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5\AVANCE DE GESTION FINANCIERA 2025 EXCEL\I. INFORMACION CONTABLE AG 2025\"/>
    </mc:Choice>
  </mc:AlternateContent>
  <bookViews>
    <workbookView xWindow="0" yWindow="0" windowWidth="24000" windowHeight="9735" tabRatio="603"/>
  </bookViews>
  <sheets>
    <sheet name="EVHP " sheetId="13" r:id="rId1"/>
  </sheets>
  <externalReferences>
    <externalReference r:id="rId2"/>
  </externalReferences>
  <definedNames>
    <definedName name="_xlnm.Print_Area" localSheetId="0">'EVHP '!$A$2:$J$59</definedName>
    <definedName name="b" localSheetId="0">#REF!</definedName>
    <definedName name="b">#REF!</definedName>
    <definedName name="ba" localSheetId="0">#REF!</definedName>
    <definedName name="ba">#REF!</definedName>
    <definedName name="_xlnm.Database" localSheetId="0">#REF!</definedName>
    <definedName name="_xlnm.Database">#REF!</definedName>
    <definedName name="bdelmes">[1]bdelmes!$A$8:$K$354</definedName>
    <definedName name="etiqueta" localSheetId="0">#REF!</definedName>
    <definedName name="etiqueta">#REF!</definedName>
    <definedName name="gto" localSheetId="0">#REF!</definedName>
    <definedName name="gto">#REF!</definedName>
    <definedName name="lhjlh" localSheetId="0">#REF!</definedName>
    <definedName name="lhjlh">#REF!</definedName>
    <definedName name="mmm" localSheetId="0">#REF!</definedName>
    <definedName name="mmm">#REF!</definedName>
    <definedName name="mo" localSheetId="0">#REF!</definedName>
    <definedName name="mo">#REF!</definedName>
    <definedName name="modelo" localSheetId="0">#REF!</definedName>
    <definedName name="modelo">#REF!</definedName>
    <definedName name="MODELOCEDULA" localSheetId="0">#REF!</definedName>
    <definedName name="MODELOCEDULA">#REF!</definedName>
    <definedName name="na" localSheetId="0">#REF!</definedName>
    <definedName name="na">#REF!</definedName>
    <definedName name="no">#REF!</definedName>
    <definedName name="nooo">#REF!</definedName>
    <definedName name="nuevo" localSheetId="0">#REF!</definedName>
    <definedName name="nuevo">#REF!</definedName>
    <definedName name="ñ" localSheetId="0">#REF!</definedName>
    <definedName name="ñ">#REF!</definedName>
    <definedName name="presupuesto" localSheetId="0">#REF!</definedName>
    <definedName name="presupuesto">#REF!</definedName>
    <definedName name="si" localSheetId="0">#REF!</definedName>
    <definedName name="si">#REF!</definedName>
    <definedName name="TOTASIGNADO" localSheetId="0">#REF!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7" i="13" l="1"/>
  <c r="E47" i="13"/>
  <c r="D47" i="13"/>
  <c r="H41" i="13"/>
  <c r="H40" i="13"/>
  <c r="H39" i="13"/>
  <c r="H38" i="13"/>
  <c r="H37" i="13"/>
  <c r="G36" i="13"/>
  <c r="G18" i="13"/>
  <c r="H18" i="13" s="1"/>
  <c r="H23" i="13"/>
  <c r="H22" i="13"/>
  <c r="H21" i="13"/>
  <c r="H20" i="13"/>
  <c r="H19" i="13"/>
  <c r="H16" i="13"/>
  <c r="H15" i="13"/>
  <c r="H14" i="13"/>
  <c r="H43" i="13" l="1"/>
  <c r="G43" i="13"/>
  <c r="F43" i="13"/>
  <c r="E43" i="13"/>
  <c r="D43" i="13"/>
  <c r="F36" i="13"/>
  <c r="E36" i="13"/>
  <c r="D36" i="13"/>
  <c r="H31" i="13"/>
  <c r="G31" i="13"/>
  <c r="F31" i="13"/>
  <c r="E31" i="13"/>
  <c r="D31" i="13"/>
  <c r="H29" i="13"/>
  <c r="D29" i="13"/>
  <c r="H25" i="13"/>
  <c r="G25" i="13"/>
  <c r="F25" i="13"/>
  <c r="E25" i="13"/>
  <c r="D25" i="13"/>
  <c r="F18" i="13"/>
  <c r="F29" i="13" s="1"/>
  <c r="E18" i="13"/>
  <c r="D18" i="13"/>
  <c r="H13" i="13"/>
  <c r="G13" i="13"/>
  <c r="F13" i="13"/>
  <c r="E13" i="13"/>
  <c r="D13" i="13"/>
  <c r="F47" i="13" l="1"/>
  <c r="H36" i="13"/>
  <c r="H47" i="13" s="1"/>
  <c r="E29" i="13"/>
  <c r="G29" i="13"/>
  <c r="H48" i="13" l="1"/>
</calcChain>
</file>

<file path=xl/sharedStrings.xml><?xml version="1.0" encoding="utf-8"?>
<sst xmlns="http://schemas.openxmlformats.org/spreadsheetml/2006/main" count="71" uniqueCount="48">
  <si>
    <t>Hacienda Pública/Patrimonio Contribuido</t>
  </si>
  <si>
    <t>Aportaciones</t>
  </si>
  <si>
    <t>Donaciones de Capital</t>
  </si>
  <si>
    <t>Resultados de Ejercicios Anteriores</t>
  </si>
  <si>
    <t>Reservas</t>
  </si>
  <si>
    <t>Rectificaciones de Resultados de Ejercicios Anteriores</t>
  </si>
  <si>
    <t>Concepto</t>
  </si>
  <si>
    <t xml:space="preserve"> </t>
  </si>
  <si>
    <t>Exceso o Insuficiencia en la Actualización de la Hacienda Pública/Patrimonio</t>
  </si>
  <si>
    <t>Hacienda Pública/Patrimonio Generado de Ejercicios Anteriores</t>
  </si>
  <si>
    <t>Hacienda Pública/Patrimonio Generado del Ejercicio</t>
  </si>
  <si>
    <t>TOTAL</t>
  </si>
  <si>
    <t xml:space="preserve">Aportaciones </t>
  </si>
  <si>
    <t>Actualización de la Hacienda Pública/Patrimonio</t>
  </si>
  <si>
    <t>Resultados del Ejercicio (Ahorro/Desahorro)</t>
  </si>
  <si>
    <t xml:space="preserve">Revalúos  </t>
  </si>
  <si>
    <t>Resultados por Posicion Monetaria</t>
  </si>
  <si>
    <t>Resultados por Tenencia de Activos no Monetarios</t>
  </si>
  <si>
    <t>Estado de Variación en la Hacienda Pública</t>
  </si>
  <si>
    <t>Contable / 3</t>
  </si>
  <si>
    <t>20XN</t>
  </si>
  <si>
    <t>20XN-1</t>
  </si>
  <si>
    <t>(Cifras en Pesos)</t>
  </si>
  <si>
    <t>•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</si>
  <si>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 La cifra de la fila de Hacienda Pública/Patrimonio Generado Neto de 20XN-1 de la columna Total, debe ser la misma que se muestra en el Estado de Situación Financiera en la fila de Hacienda Pública/Patrimonio Generado en la columna 20XN-1.</t>
  </si>
  <si>
    <t>•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</si>
  <si>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</si>
  <si>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Reglas de validación del Estado de Variación en la Hacienda Pública:</t>
  </si>
  <si>
    <t>·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</si>
  <si>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         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</si>
  <si>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</si>
  <si>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</si>
  <si>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</si>
  <si>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</si>
  <si>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         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</si>
  <si>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 xml:space="preserve">    Bajo protesta de decir verdad declaramos que los Estados Financieros y sus notas, son razonablemente correctos y son responsabilidad del emisor.</t>
  </si>
  <si>
    <r>
      <t>·</t>
    </r>
    <r>
      <rPr>
        <b/>
        <sz val="16"/>
        <color rgb="FFC00000"/>
        <rFont val="Gotham Book"/>
      </rPr>
      <t>         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r>
  </si>
  <si>
    <t>Avance de Gestión Financiera 2025</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</si>
  <si>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</si>
  <si>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</si>
  <si>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</si>
  <si>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</si>
  <si>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</si>
  <si>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</si>
  <si>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 Patrimonio Neto de 2025</t>
  </si>
  <si>
    <t>Hacienda Pública/ Patrimonio Neto Final de 2025</t>
  </si>
  <si>
    <t>Instituto de Cultura Física y Deporte del Estado de Zacatecas</t>
  </si>
  <si>
    <t xml:space="preserve">Del 01 de Enero al 30 de Junio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</si>
</sst>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General_)"/>
    <numFmt numFmtId="165" formatCode="0_ ;\-0\ "/>
    <numFmt numFmtId="166" formatCode="#,##0_ ;\-#,##0\ "/>
    <numFmt numFmtId="168" formatCode="#,##0.00_ ;\-#,##0.00\ "/>
    <numFmt numFmtId="170" formatCode="#,##0;\(#,##0,###\)"/>
  </numFmts>
  <fonts count="51">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9"/>
      <name val="Gotham Book"/>
    </font>
    <font>
      <b/>
      <sz val="14"/>
      <color theme="0" tint="-0.499984740745262"/>
      <name val="Gotham Book"/>
    </font>
    <font>
      <sz val="9"/>
      <color theme="0" tint="-0.499984740745262"/>
      <name val="Gotham Book"/>
    </font>
    <font>
      <sz val="11"/>
      <color theme="0" tint="-0.499984740745262"/>
      <name val="Gotham Book"/>
    </font>
    <font>
      <b/>
      <sz val="9"/>
      <color theme="0" tint="-0.499984740745262"/>
      <name val="Gotham Book"/>
    </font>
    <font>
      <b/>
      <sz val="9"/>
      <color theme="0"/>
      <name val="Gotham Book"/>
    </font>
    <font>
      <b/>
      <sz val="11"/>
      <name val="Montserrat"/>
    </font>
    <font>
      <sz val="11"/>
      <name val="Montserrat"/>
    </font>
    <font>
      <sz val="9"/>
      <name val="Montserrat"/>
    </font>
    <font>
      <b/>
      <sz val="9"/>
      <name val="Montserrat"/>
    </font>
    <font>
      <sz val="9"/>
      <color theme="0"/>
      <name val="Montserrat"/>
    </font>
    <font>
      <b/>
      <sz val="9"/>
      <color theme="0"/>
      <name val="Montserrat"/>
    </font>
    <font>
      <sz val="9"/>
      <color theme="0" tint="-0.499984740745262"/>
      <name val="Montserrat"/>
    </font>
    <font>
      <sz val="11"/>
      <color theme="1"/>
      <name val="Montserrat"/>
    </font>
    <font>
      <b/>
      <sz val="9"/>
      <color theme="0" tint="-0.499984740745262"/>
      <name val="Montserrat"/>
    </font>
    <font>
      <sz val="7"/>
      <color theme="0" tint="-0.499984740745262"/>
      <name val="Montserrat"/>
    </font>
    <font>
      <b/>
      <sz val="10"/>
      <color theme="0"/>
      <name val="Montserrat"/>
    </font>
    <font>
      <b/>
      <sz val="11"/>
      <color theme="0"/>
      <name val="Montserrat"/>
    </font>
    <font>
      <sz val="11"/>
      <color theme="0" tint="-0.499984740745262"/>
      <name val="Montserrat"/>
    </font>
    <font>
      <b/>
      <sz val="16"/>
      <color rgb="FF8F302E"/>
      <name val="Arial"/>
      <family val="2"/>
    </font>
    <font>
      <sz val="14"/>
      <name val="Montserrat"/>
    </font>
    <font>
      <b/>
      <sz val="16"/>
      <color rgb="FF00FFFF"/>
      <name val="Arial"/>
      <family val="2"/>
    </font>
    <font>
      <sz val="9"/>
      <color rgb="FFC00000"/>
      <name val="Gotham Book"/>
    </font>
    <font>
      <b/>
      <sz val="16"/>
      <color rgb="FFC00000"/>
      <name val="Arial"/>
      <family val="2"/>
    </font>
    <font>
      <sz val="11"/>
      <color rgb="FFC00000"/>
      <name val="Gotham Book"/>
    </font>
    <font>
      <b/>
      <sz val="20"/>
      <color rgb="FFC00000"/>
      <name val="Arial"/>
      <family val="2"/>
    </font>
    <font>
      <b/>
      <sz val="16"/>
      <color rgb="FFC00000"/>
      <name val="Gotham Book"/>
    </font>
    <font>
      <b/>
      <sz val="9"/>
      <color rgb="FFC00000"/>
      <name val="Gotham Book"/>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90">
    <xf numFmtId="0" fontId="0" fillId="0" borderId="0" xfId="0"/>
    <xf numFmtId="0" fontId="21" fillId="2" borderId="0" xfId="0" applyFont="1" applyFill="1"/>
    <xf numFmtId="0" fontId="23" fillId="2" borderId="0" xfId="0" applyFont="1" applyFill="1"/>
    <xf numFmtId="0" fontId="25" fillId="2" borderId="0" xfId="0" applyFont="1" applyFill="1"/>
    <xf numFmtId="0" fontId="26" fillId="0" borderId="0" xfId="0" applyFont="1"/>
    <xf numFmtId="0" fontId="21" fillId="2" borderId="0" xfId="0" applyFont="1" applyFill="1" applyAlignment="1">
      <alignment vertical="center"/>
    </xf>
    <xf numFmtId="43" fontId="21" fillId="2" borderId="0" xfId="1" applyFont="1" applyFill="1"/>
    <xf numFmtId="0" fontId="27" fillId="2" borderId="0" xfId="3" applyNumberFormat="1" applyFont="1" applyFill="1" applyAlignment="1">
      <alignment horizontal="centerContinuous" vertical="center"/>
    </xf>
    <xf numFmtId="0" fontId="22" fillId="2" borderId="0" xfId="3" applyNumberFormat="1" applyFont="1" applyFill="1" applyAlignment="1">
      <alignment horizontal="centerContinuous" vertical="center"/>
    </xf>
    <xf numFmtId="0" fontId="27" fillId="2" borderId="20" xfId="3" applyNumberFormat="1" applyFont="1" applyFill="1" applyBorder="1" applyAlignment="1">
      <alignment horizontal="centerContinuous" vertical="center"/>
    </xf>
    <xf numFmtId="0" fontId="27" fillId="2" borderId="1" xfId="3" applyNumberFormat="1" applyFont="1" applyFill="1" applyBorder="1" applyAlignment="1">
      <alignment horizontal="centerContinuous" vertical="center"/>
    </xf>
    <xf numFmtId="3" fontId="26" fillId="0" borderId="0" xfId="0" applyNumberFormat="1" applyFont="1"/>
    <xf numFmtId="0" fontId="26" fillId="0" borderId="0" xfId="0" applyFont="1" applyAlignment="1">
      <alignment horizontal="right"/>
    </xf>
    <xf numFmtId="168" fontId="26" fillId="0" borderId="0" xfId="0" applyNumberFormat="1" applyFont="1"/>
    <xf numFmtId="43" fontId="26" fillId="0" borderId="0" xfId="0" applyNumberFormat="1" applyFont="1"/>
    <xf numFmtId="43" fontId="25" fillId="2" borderId="0" xfId="1" applyFont="1" applyFill="1" applyAlignment="1">
      <alignment horizontal="center"/>
    </xf>
    <xf numFmtId="0" fontId="23" fillId="2" borderId="0" xfId="0" applyFont="1" applyFill="1" applyAlignment="1">
      <alignment wrapText="1"/>
    </xf>
    <xf numFmtId="0" fontId="22" fillId="2" borderId="0" xfId="0" applyFont="1" applyFill="1" applyAlignment="1">
      <alignment wrapText="1"/>
    </xf>
    <xf numFmtId="43" fontId="22" fillId="2" borderId="0" xfId="1" applyFont="1" applyFill="1" applyAlignment="1">
      <alignment horizontal="center"/>
    </xf>
    <xf numFmtId="43" fontId="23" fillId="2" borderId="0" xfId="1" applyFont="1" applyFill="1" applyAlignment="1">
      <alignment horizontal="center"/>
    </xf>
    <xf numFmtId="0" fontId="23" fillId="2" borderId="0" xfId="0" applyFont="1" applyFill="1" applyAlignment="1">
      <alignment horizontal="right" wrapText="1"/>
    </xf>
    <xf numFmtId="0" fontId="24" fillId="2" borderId="0" xfId="0" applyFont="1" applyFill="1" applyAlignment="1">
      <alignment horizontal="center"/>
    </xf>
    <xf numFmtId="0" fontId="25" fillId="2" borderId="0" xfId="0" applyFont="1" applyFill="1" applyAlignment="1" applyProtection="1">
      <alignment horizontal="left"/>
      <protection locked="0"/>
    </xf>
    <xf numFmtId="165" fontId="28" fillId="2" borderId="0" xfId="1" applyNumberFormat="1" applyFont="1" applyFill="1" applyBorder="1" applyAlignment="1">
      <alignment horizontal="center" vertical="center" wrapText="1"/>
    </xf>
    <xf numFmtId="0" fontId="31" fillId="2" borderId="0" xfId="0" applyFont="1" applyFill="1"/>
    <xf numFmtId="0" fontId="35" fillId="2" borderId="0" xfId="0" applyFont="1" applyFill="1"/>
    <xf numFmtId="0" fontId="35" fillId="2" borderId="0" xfId="0" applyFont="1" applyFill="1" applyAlignment="1">
      <alignment vertical="top"/>
    </xf>
    <xf numFmtId="43" fontId="35" fillId="2" borderId="0" xfId="1" applyFont="1" applyFill="1" applyBorder="1"/>
    <xf numFmtId="0" fontId="38" fillId="2" borderId="0" xfId="0" applyFont="1" applyFill="1" applyAlignment="1">
      <alignment horizontal="right" vertical="top"/>
    </xf>
    <xf numFmtId="0" fontId="37" fillId="2" borderId="0" xfId="0" applyFont="1" applyFill="1" applyAlignment="1">
      <alignment horizontal="right" vertical="top"/>
    </xf>
    <xf numFmtId="43" fontId="38" fillId="2" borderId="0" xfId="1" applyFont="1" applyFill="1" applyBorder="1" applyAlignment="1">
      <alignment horizontal="right" vertical="top"/>
    </xf>
    <xf numFmtId="0" fontId="35" fillId="2" borderId="0" xfId="0" applyFont="1" applyFill="1" applyAlignment="1">
      <alignment horizontal="right"/>
    </xf>
    <xf numFmtId="43" fontId="35" fillId="2" borderId="0" xfId="1" applyFont="1" applyFill="1" applyBorder="1" applyAlignment="1">
      <alignment vertical="top"/>
    </xf>
    <xf numFmtId="0" fontId="32" fillId="2" borderId="0" xfId="0" applyFont="1" applyFill="1" applyAlignment="1">
      <alignment vertical="top"/>
    </xf>
    <xf numFmtId="0" fontId="32" fillId="2" borderId="0" xfId="3" applyNumberFormat="1" applyFont="1" applyFill="1" applyAlignment="1">
      <alignment horizontal="centerContinuous" vertical="center"/>
    </xf>
    <xf numFmtId="0" fontId="31" fillId="2" borderId="15" xfId="0" applyFont="1" applyFill="1" applyBorder="1" applyAlignment="1">
      <alignment vertical="top"/>
    </xf>
    <xf numFmtId="0" fontId="32" fillId="2" borderId="0" xfId="0" applyFont="1" applyFill="1" applyAlignment="1">
      <alignment vertical="top" wrapText="1"/>
    </xf>
    <xf numFmtId="0" fontId="32" fillId="2" borderId="15" xfId="0" applyFont="1" applyFill="1" applyBorder="1" applyAlignment="1">
      <alignment vertical="center"/>
    </xf>
    <xf numFmtId="0" fontId="32" fillId="2" borderId="15" xfId="0" applyFont="1" applyFill="1" applyBorder="1" applyAlignment="1">
      <alignment vertical="top"/>
    </xf>
    <xf numFmtId="0" fontId="31" fillId="2" borderId="15" xfId="0" applyFont="1" applyFill="1" applyBorder="1" applyAlignment="1">
      <alignment vertical="center"/>
    </xf>
    <xf numFmtId="0" fontId="32" fillId="2" borderId="17" xfId="0" applyFont="1" applyFill="1" applyBorder="1" applyAlignment="1">
      <alignment vertical="center"/>
    </xf>
    <xf numFmtId="0" fontId="41" fillId="2" borderId="0" xfId="0" applyFont="1" applyFill="1" applyAlignment="1">
      <alignment vertical="top"/>
    </xf>
    <xf numFmtId="0" fontId="41" fillId="2" borderId="0" xfId="0" applyFont="1" applyFill="1"/>
    <xf numFmtId="0" fontId="41" fillId="2" borderId="0" xfId="0" applyFont="1" applyFill="1" applyAlignment="1">
      <alignment vertical="center"/>
    </xf>
    <xf numFmtId="0" fontId="27" fillId="2" borderId="16" xfId="3" applyNumberFormat="1" applyFont="1" applyFill="1" applyBorder="1" applyAlignment="1">
      <alignment horizontal="centerContinuous" vertical="center"/>
    </xf>
    <xf numFmtId="165" fontId="34" fillId="34" borderId="2" xfId="1" applyNumberFormat="1" applyFont="1" applyFill="1" applyBorder="1" applyAlignment="1">
      <alignment horizontal="center" vertical="center" wrapText="1"/>
    </xf>
    <xf numFmtId="165" fontId="39" fillId="34" borderId="5" xfId="1" applyNumberFormat="1" applyFont="1" applyFill="1" applyBorder="1" applyAlignment="1">
      <alignment horizontal="center" vertical="center" wrapText="1"/>
    </xf>
    <xf numFmtId="165" fontId="39" fillId="34" borderId="2" xfId="1" applyNumberFormat="1" applyFont="1" applyFill="1" applyBorder="1" applyAlignment="1">
      <alignment horizontal="center" vertical="center" wrapText="1"/>
    </xf>
    <xf numFmtId="165" fontId="34" fillId="34" borderId="4" xfId="1" applyNumberFormat="1" applyFont="1" applyFill="1" applyBorder="1" applyAlignment="1">
      <alignment horizontal="center" vertical="center" wrapText="1"/>
    </xf>
    <xf numFmtId="0" fontId="42" fillId="2" borderId="0" xfId="0" applyFont="1" applyFill="1" applyAlignment="1">
      <alignment horizontal="center" vertical="center" wrapText="1"/>
    </xf>
    <xf numFmtId="0" fontId="31" fillId="2" borderId="0" xfId="3" applyNumberFormat="1" applyFont="1" applyFill="1" applyAlignment="1">
      <alignment horizontal="centerContinuous" vertical="center"/>
    </xf>
    <xf numFmtId="0" fontId="31" fillId="2" borderId="0" xfId="0" applyFont="1" applyFill="1" applyAlignment="1">
      <alignment horizontal="right"/>
    </xf>
    <xf numFmtId="0" fontId="44" fillId="2" borderId="0" xfId="0" applyFont="1" applyFill="1" applyAlignment="1">
      <alignment horizontal="center" vertical="center" wrapText="1"/>
    </xf>
    <xf numFmtId="0" fontId="45" fillId="2" borderId="0" xfId="0" applyFont="1" applyFill="1"/>
    <xf numFmtId="0" fontId="48" fillId="2" borderId="0" xfId="0" applyFont="1" applyFill="1" applyAlignment="1">
      <alignment horizontal="center" vertical="center" wrapText="1"/>
    </xf>
    <xf numFmtId="0" fontId="46" fillId="2" borderId="0" xfId="0" applyFont="1" applyFill="1" applyAlignment="1">
      <alignment horizontal="center" vertical="center" wrapText="1"/>
    </xf>
    <xf numFmtId="43" fontId="47" fillId="0" borderId="0" xfId="0" applyNumberFormat="1" applyFont="1"/>
    <xf numFmtId="43" fontId="45" fillId="2" borderId="0" xfId="1" applyFont="1" applyFill="1" applyAlignment="1">
      <alignment horizontal="center"/>
    </xf>
    <xf numFmtId="43" fontId="50" fillId="2" borderId="0" xfId="1" applyFont="1" applyFill="1" applyAlignment="1">
      <alignment horizontal="center"/>
    </xf>
    <xf numFmtId="0" fontId="35" fillId="2" borderId="0" xfId="0" applyFont="1" applyFill="1" applyAlignment="1" applyProtection="1">
      <alignment horizontal="center" vertical="top" wrapText="1"/>
      <protection locked="0"/>
    </xf>
    <xf numFmtId="0" fontId="35" fillId="2" borderId="0" xfId="0" applyFont="1" applyFill="1" applyAlignment="1" applyProtection="1">
      <alignment horizontal="center"/>
      <protection locked="0"/>
    </xf>
    <xf numFmtId="0" fontId="35" fillId="2" borderId="0" xfId="0" applyFont="1" applyFill="1" applyAlignment="1" applyProtection="1">
      <alignment horizontal="center" vertical="center"/>
      <protection locked="0"/>
    </xf>
    <xf numFmtId="0" fontId="32" fillId="2" borderId="0" xfId="0" applyFont="1" applyFill="1" applyAlignment="1">
      <alignment horizontal="left" vertical="top"/>
    </xf>
    <xf numFmtId="0" fontId="35" fillId="2" borderId="0" xfId="0" applyFont="1" applyFill="1" applyAlignment="1">
      <alignment vertical="center"/>
    </xf>
    <xf numFmtId="0" fontId="30" fillId="2" borderId="0" xfId="0" applyFont="1" applyFill="1" applyAlignment="1">
      <alignment horizontal="left" vertical="center" wrapText="1"/>
    </xf>
    <xf numFmtId="166" fontId="32" fillId="2" borderId="0" xfId="1" applyNumberFormat="1" applyFont="1" applyFill="1" applyBorder="1" applyAlignment="1">
      <alignment vertical="top"/>
    </xf>
    <xf numFmtId="0" fontId="37" fillId="2" borderId="16" xfId="0" applyFont="1" applyFill="1" applyBorder="1" applyAlignment="1">
      <alignment vertical="top" wrapText="1"/>
    </xf>
    <xf numFmtId="0" fontId="37" fillId="2" borderId="0" xfId="0" applyFont="1" applyFill="1" applyAlignment="1">
      <alignment vertical="top" wrapText="1"/>
    </xf>
    <xf numFmtId="3" fontId="29" fillId="2" borderId="0" xfId="0" applyNumberFormat="1" applyFont="1" applyFill="1" applyAlignment="1" applyProtection="1">
      <alignment horizontal="right" vertical="center"/>
      <protection locked="0"/>
    </xf>
    <xf numFmtId="0" fontId="37" fillId="2" borderId="16" xfId="0" applyFont="1" applyFill="1" applyBorder="1" applyAlignment="1">
      <alignment vertical="center" wrapText="1"/>
    </xf>
    <xf numFmtId="0" fontId="37" fillId="2" borderId="0" xfId="0" applyFont="1" applyFill="1" applyAlignment="1">
      <alignment vertical="center" wrapText="1"/>
    </xf>
    <xf numFmtId="3" fontId="30" fillId="2" borderId="0" xfId="0" applyNumberFormat="1" applyFont="1" applyFill="1" applyAlignment="1" applyProtection="1">
      <alignment horizontal="right" vertical="center"/>
      <protection locked="0"/>
    </xf>
    <xf numFmtId="3" fontId="29" fillId="2" borderId="18" xfId="0" applyNumberFormat="1" applyFont="1" applyFill="1" applyBorder="1" applyAlignment="1" applyProtection="1">
      <alignment horizontal="right" vertical="center"/>
      <protection locked="0"/>
    </xf>
    <xf numFmtId="0" fontId="37" fillId="2" borderId="19" xfId="0" applyFont="1" applyFill="1" applyBorder="1" applyAlignment="1">
      <alignment vertical="center" wrapText="1"/>
    </xf>
    <xf numFmtId="43" fontId="33" fillId="2" borderId="0" xfId="0" applyNumberFormat="1" applyFont="1" applyFill="1" applyAlignment="1">
      <alignment vertical="center"/>
    </xf>
    <xf numFmtId="170" fontId="30" fillId="2" borderId="0" xfId="0" applyNumberFormat="1" applyFont="1" applyFill="1" applyAlignment="1" applyProtection="1">
      <alignment horizontal="right" vertical="center"/>
      <protection locked="0"/>
    </xf>
    <xf numFmtId="0" fontId="30" fillId="2" borderId="0" xfId="0" applyFont="1" applyFill="1" applyAlignment="1">
      <alignment horizontal="left" vertical="center" wrapText="1"/>
    </xf>
    <xf numFmtId="0" fontId="29" fillId="2" borderId="0" xfId="0" applyFont="1" applyFill="1" applyAlignment="1">
      <alignment horizontal="left" vertical="center" wrapText="1"/>
    </xf>
    <xf numFmtId="0" fontId="36" fillId="2" borderId="0" xfId="0" applyFont="1" applyFill="1" applyAlignment="1">
      <alignment horizontal="center"/>
    </xf>
    <xf numFmtId="0" fontId="35" fillId="2" borderId="0" xfId="0" applyFont="1" applyFill="1" applyAlignment="1" applyProtection="1">
      <alignment horizontal="center" vertical="top" wrapText="1"/>
      <protection locked="0"/>
    </xf>
    <xf numFmtId="0" fontId="46" fillId="2" borderId="0" xfId="0" applyFont="1" applyFill="1" applyAlignment="1">
      <alignment horizontal="justify" vertical="center" wrapText="1"/>
    </xf>
    <xf numFmtId="0" fontId="35" fillId="2" borderId="0" xfId="0" applyFont="1" applyFill="1" applyAlignment="1" applyProtection="1">
      <alignment horizontal="center"/>
      <protection locked="0"/>
    </xf>
    <xf numFmtId="0" fontId="35" fillId="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1" fillId="2" borderId="0" xfId="0" applyFont="1" applyFill="1" applyAlignment="1" applyProtection="1">
      <alignment horizontal="left"/>
      <protection locked="0"/>
    </xf>
    <xf numFmtId="0" fontId="40" fillId="34" borderId="3" xfId="2" applyFont="1" applyFill="1" applyBorder="1" applyAlignment="1">
      <alignment horizontal="center" vertical="center"/>
    </xf>
    <xf numFmtId="0" fontId="40" fillId="34" borderId="4" xfId="2" applyFont="1" applyFill="1" applyBorder="1" applyAlignment="1">
      <alignment horizontal="center" vertical="center"/>
    </xf>
    <xf numFmtId="0" fontId="29" fillId="2" borderId="0" xfId="0" applyFont="1" applyFill="1" applyAlignment="1">
      <alignment horizontal="left" vertical="center"/>
    </xf>
    <xf numFmtId="0" fontId="29" fillId="2" borderId="18" xfId="0" applyFont="1" applyFill="1" applyBorder="1" applyAlignment="1">
      <alignment horizontal="left" vertical="center"/>
    </xf>
    <xf numFmtId="0" fontId="48" fillId="2" borderId="0" xfId="0" applyFont="1" applyFill="1" applyAlignment="1">
      <alignment horizontal="center" vertical="center" wrapText="1"/>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274863</xdr:colOff>
      <xdr:row>51</xdr:row>
      <xdr:rowOff>54609</xdr:rowOff>
    </xdr:from>
    <xdr:to>
      <xdr:col>2</xdr:col>
      <xdr:colOff>2048988</xdr:colOff>
      <xdr:row>57</xdr:row>
      <xdr:rowOff>362109</xdr:rowOff>
    </xdr:to>
    <xdr:sp macro="" textlink="">
      <xdr:nvSpPr>
        <xdr:cNvPr id="12" name="2 Rectángulo redondeado">
          <a:extLst>
            <a:ext uri="{FF2B5EF4-FFF2-40B4-BE49-F238E27FC236}">
              <a16:creationId xmlns="" xmlns:a16="http://schemas.microsoft.com/office/drawing/2014/main" id="{00000000-0008-0000-0200-00000C000000}"/>
            </a:ext>
          </a:extLst>
        </xdr:cNvPr>
        <xdr:cNvSpPr/>
      </xdr:nvSpPr>
      <xdr:spPr>
        <a:xfrm>
          <a:off x="522513" y="13056234"/>
          <a:ext cx="306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Elaboró:</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r>
            <a:rPr lang="es-ES" sz="900" b="1">
              <a:solidFill>
                <a:sysClr val="windowText" lastClr="000000"/>
              </a:solidFill>
              <a:latin typeface="Montserrat" panose="00000500000000000000" pitchFamily="2" charset="0"/>
              <a:cs typeface="Gotham Book" pitchFamily="2" charset="0"/>
            </a:rPr>
            <a:t>L.A.E.</a:t>
          </a:r>
          <a:r>
            <a:rPr lang="es-ES" sz="900" b="1" baseline="0">
              <a:solidFill>
                <a:sysClr val="windowText" lastClr="000000"/>
              </a:solidFill>
              <a:latin typeface="Montserrat" panose="00000500000000000000" pitchFamily="2" charset="0"/>
              <a:cs typeface="Gotham Book" pitchFamily="2" charset="0"/>
            </a:rPr>
            <a:t> Andrea Vargas Ortiz</a:t>
          </a:r>
        </a:p>
        <a:p>
          <a:pPr algn="ctr"/>
          <a:r>
            <a:rPr lang="es-ES" sz="900" b="1" baseline="0">
              <a:solidFill>
                <a:sysClr val="windowText" lastClr="000000"/>
              </a:solidFill>
              <a:latin typeface="Montserrat" panose="00000500000000000000" pitchFamily="2" charset="0"/>
              <a:cs typeface="Gotham Book" pitchFamily="2" charset="0"/>
            </a:rPr>
            <a:t>Coordinadora Administrativa</a:t>
          </a:r>
          <a:endParaRPr lang="es-ES" sz="900" b="1">
            <a:solidFill>
              <a:sysClr val="windowText" lastClr="000000"/>
            </a:solidFill>
            <a:latin typeface="Montserrat" panose="00000500000000000000" pitchFamily="2" charset="0"/>
            <a:cs typeface="Gotham Book" pitchFamily="2" charset="0"/>
          </a:endParaRPr>
        </a:p>
      </xdr:txBody>
    </xdr:sp>
    <xdr:clientData/>
  </xdr:twoCellAnchor>
  <xdr:twoCellAnchor>
    <xdr:from>
      <xdr:col>2</xdr:col>
      <xdr:colOff>2412312</xdr:colOff>
      <xdr:row>51</xdr:row>
      <xdr:rowOff>46943</xdr:rowOff>
    </xdr:from>
    <xdr:to>
      <xdr:col>3</xdr:col>
      <xdr:colOff>1138437</xdr:colOff>
      <xdr:row>57</xdr:row>
      <xdr:rowOff>354443</xdr:rowOff>
    </xdr:to>
    <xdr:sp macro="" textlink="">
      <xdr:nvSpPr>
        <xdr:cNvPr id="13" name="3 Rectángulo redondeado">
          <a:extLst>
            <a:ext uri="{FF2B5EF4-FFF2-40B4-BE49-F238E27FC236}">
              <a16:creationId xmlns="" xmlns:a16="http://schemas.microsoft.com/office/drawing/2014/main" id="{00000000-0008-0000-0200-00000D000000}"/>
            </a:ext>
          </a:extLst>
        </xdr:cNvPr>
        <xdr:cNvSpPr/>
      </xdr:nvSpPr>
      <xdr:spPr>
        <a:xfrm>
          <a:off x="3945837" y="13048568"/>
          <a:ext cx="306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Vo.Bo.</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38641</xdr:colOff>
      <xdr:row>51</xdr:row>
      <xdr:rowOff>38100</xdr:rowOff>
    </xdr:from>
    <xdr:to>
      <xdr:col>5</xdr:col>
      <xdr:colOff>1222216</xdr:colOff>
      <xdr:row>57</xdr:row>
      <xdr:rowOff>345600</xdr:rowOff>
    </xdr:to>
    <xdr:sp macro="" textlink="">
      <xdr:nvSpPr>
        <xdr:cNvPr id="14" name="4 Rectángulo redondeado">
          <a:extLst>
            <a:ext uri="{FF2B5EF4-FFF2-40B4-BE49-F238E27FC236}">
              <a16:creationId xmlns="" xmlns:a16="http://schemas.microsoft.com/office/drawing/2014/main" id="{00000000-0008-0000-0200-00000E000000}"/>
            </a:ext>
          </a:extLst>
        </xdr:cNvPr>
        <xdr:cNvSpPr/>
      </xdr:nvSpPr>
      <xdr:spPr>
        <a:xfrm>
          <a:off x="7391941" y="13039725"/>
          <a:ext cx="306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a:t>
          </a:r>
          <a:r>
            <a:rPr lang="es-ES" sz="900" b="1" baseline="0">
              <a:solidFill>
                <a:sysClr val="windowText" lastClr="000000"/>
              </a:solidFill>
              <a:latin typeface="Montserrat" panose="00000500000000000000" pitchFamily="2" charset="0"/>
              <a:cs typeface="Gotham Book" pitchFamily="2" charset="0"/>
            </a:rPr>
            <a:t> Bo.</a:t>
          </a:r>
        </a:p>
        <a:p>
          <a:pPr algn="ctr"/>
          <a:endParaRPr lang="es-ES" sz="900" b="1" baseline="0">
            <a:solidFill>
              <a:sysClr val="windowText" lastClr="000000"/>
            </a:solidFill>
            <a:latin typeface="Montserrat" panose="00000500000000000000" pitchFamily="2" charset="0"/>
            <a:cs typeface="Gotham Book" pitchFamily="2" charset="0"/>
          </a:endParaRPr>
        </a:p>
        <a:p>
          <a:pPr algn="ctr"/>
          <a:endParaRPr lang="es-ES" sz="900" b="1"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1529041</xdr:colOff>
      <xdr:row>51</xdr:row>
      <xdr:rowOff>49986</xdr:rowOff>
    </xdr:from>
    <xdr:to>
      <xdr:col>7</xdr:col>
      <xdr:colOff>1169566</xdr:colOff>
      <xdr:row>57</xdr:row>
      <xdr:rowOff>357486</xdr:rowOff>
    </xdr:to>
    <xdr:sp macro="" textlink="">
      <xdr:nvSpPr>
        <xdr:cNvPr id="15" name="5 Rectángulo redondeado">
          <a:extLst>
            <a:ext uri="{FF2B5EF4-FFF2-40B4-BE49-F238E27FC236}">
              <a16:creationId xmlns="" xmlns:a16="http://schemas.microsoft.com/office/drawing/2014/main" id="{00000000-0008-0000-0200-00000F000000}"/>
            </a:ext>
          </a:extLst>
        </xdr:cNvPr>
        <xdr:cNvSpPr/>
      </xdr:nvSpPr>
      <xdr:spPr>
        <a:xfrm>
          <a:off x="10758766" y="13051611"/>
          <a:ext cx="306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b="1">
              <a:solidFill>
                <a:sysClr val="windowText" lastClr="000000"/>
              </a:solidFill>
              <a:latin typeface="Montserrat" panose="00000500000000000000" pitchFamily="2" charset="0"/>
              <a:ea typeface="+mn-ea"/>
              <a:cs typeface="Gotham Book" pitchFamily="2" charset="0"/>
            </a:rPr>
            <a:t>Autorizó:</a:t>
          </a: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r>
            <a:rPr lang="es-ES" sz="900" b="1">
              <a:solidFill>
                <a:sysClr val="windowText" lastClr="000000"/>
              </a:solidFill>
              <a:latin typeface="Montserrat" panose="00000500000000000000" pitchFamily="2" charset="0"/>
              <a:ea typeface="+mn-ea"/>
              <a:cs typeface="Gotham Book" pitchFamily="2" charset="0"/>
            </a:rPr>
            <a:t>Ent.</a:t>
          </a:r>
          <a:r>
            <a:rPr lang="es-ES" sz="900" b="1" baseline="0">
              <a:solidFill>
                <a:sysClr val="windowText" lastClr="000000"/>
              </a:solidFill>
              <a:latin typeface="Montserrat" panose="00000500000000000000" pitchFamily="2" charset="0"/>
              <a:ea typeface="+mn-ea"/>
              <a:cs typeface="Gotham Book" pitchFamily="2" charset="0"/>
            </a:rPr>
            <a:t> Edgar Javier Rodarte Menchaca</a:t>
          </a:r>
        </a:p>
        <a:p>
          <a:pPr marL="0" indent="0" algn="ctr"/>
          <a:r>
            <a:rPr lang="es-ES" sz="900" b="1" baseline="0">
              <a:solidFill>
                <a:sysClr val="windowText" lastClr="000000"/>
              </a:solidFill>
              <a:latin typeface="Montserrat" panose="00000500000000000000" pitchFamily="2" charset="0"/>
              <a:ea typeface="+mn-ea"/>
              <a:cs typeface="Gotham Book" pitchFamily="2" charset="0"/>
            </a:rPr>
            <a:t>Director General</a:t>
          </a:r>
          <a:endParaRPr lang="es-ES" sz="900">
            <a:solidFill>
              <a:sysClr val="windowText" lastClr="000000"/>
            </a:solidFill>
            <a:latin typeface="Montserrat" panose="00000500000000000000" pitchFamily="2" charset="0"/>
            <a:ea typeface="+mn-ea"/>
            <a:cs typeface="Gotham Book" pitchFamily="2" charset="0"/>
          </a:endParaRPr>
        </a:p>
      </xdr:txBody>
    </xdr:sp>
    <xdr:clientData/>
  </xdr:twoCellAnchor>
  <xdr:twoCellAnchor editAs="oneCell">
    <xdr:from>
      <xdr:col>1</xdr:col>
      <xdr:colOff>258536</xdr:colOff>
      <xdr:row>2</xdr:row>
      <xdr:rowOff>27215</xdr:rowOff>
    </xdr:from>
    <xdr:to>
      <xdr:col>1</xdr:col>
      <xdr:colOff>1239611</xdr:colOff>
      <xdr:row>6</xdr:row>
      <xdr:rowOff>175533</xdr:rowOff>
    </xdr:to>
    <xdr:pic>
      <xdr:nvPicPr>
        <xdr:cNvPr id="8" name="Imagen 1">
          <a:extLst>
            <a:ext uri="{FF2B5EF4-FFF2-40B4-BE49-F238E27FC236}">
              <a16:creationId xmlns="" xmlns:a16="http://schemas.microsoft.com/office/drawing/2014/main" id="{F5C20988-57D0-4685-8075-DAAA61563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465" y="517072"/>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1197428</xdr:colOff>
      <xdr:row>2</xdr:row>
      <xdr:rowOff>1</xdr:rowOff>
    </xdr:from>
    <xdr:to>
      <xdr:col>7</xdr:col>
      <xdr:colOff>334036</xdr:colOff>
      <xdr:row>6</xdr:row>
      <xdr:rowOff>118951</xdr:rowOff>
    </xdr:to>
    <xdr:pic>
      <xdr:nvPicPr>
        <xdr:cNvPr id="9" name="Imagen 3" descr="C:\Users\USUARIO\Downloads\logo incu.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7062" t="15964" r="18690" b="15266"/>
        <a:stretch>
          <a:fillRect/>
        </a:stretch>
      </xdr:blipFill>
      <xdr:spPr bwMode="auto">
        <a:xfrm>
          <a:off x="12208328" y="495301"/>
          <a:ext cx="774908"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8"/>
  <sheetViews>
    <sheetView tabSelected="1" view="pageBreakPreview" topLeftCell="D1" zoomScaleNormal="80" zoomScaleSheetLayoutView="100" workbookViewId="0">
      <selection activeCell="A4" sqref="A4:I4"/>
    </sheetView>
  </sheetViews>
  <sheetFormatPr baseColWidth="10" defaultColWidth="11.42578125" defaultRowHeight="12"/>
  <cols>
    <col min="1" max="1" width="3.7109375" style="2" customWidth="1"/>
    <col min="2" max="2" width="19.28515625" style="16" customWidth="1"/>
    <col min="3" max="3" width="65" style="16" customWidth="1"/>
    <col min="4" max="4" width="22.28515625" style="19" customWidth="1"/>
    <col min="5" max="5" width="28.140625" style="19" customWidth="1"/>
    <col min="6" max="6" width="26.7109375" style="19" customWidth="1"/>
    <col min="7" max="7" width="24.5703125" style="19" customWidth="1"/>
    <col min="8" max="8" width="22.42578125" style="19" customWidth="1"/>
    <col min="9" max="10" width="3.28515625" style="2" customWidth="1"/>
    <col min="11" max="16384" width="11.42578125" style="1"/>
  </cols>
  <sheetData>
    <row r="1" spans="1:16" ht="20.100000000000001" customHeight="1">
      <c r="A1"/>
      <c r="B1"/>
      <c r="C1"/>
      <c r="D1"/>
      <c r="E1"/>
      <c r="F1"/>
      <c r="G1"/>
      <c r="H1"/>
      <c r="I1"/>
      <c r="J1"/>
    </row>
    <row r="2" spans="1:16" ht="20.100000000000001" customHeight="1">
      <c r="A2" s="83" t="s">
        <v>37</v>
      </c>
      <c r="B2" s="83"/>
      <c r="C2" s="83"/>
      <c r="D2" s="83"/>
      <c r="E2" s="83"/>
      <c r="F2" s="83"/>
      <c r="G2" s="83"/>
      <c r="H2" s="83"/>
      <c r="I2" s="83"/>
      <c r="J2" s="21"/>
      <c r="L2" s="89" t="s">
        <v>27</v>
      </c>
      <c r="M2" s="89"/>
      <c r="N2" s="89"/>
      <c r="O2" s="89"/>
      <c r="P2" s="89"/>
    </row>
    <row r="3" spans="1:16" ht="20.100000000000001" customHeight="1">
      <c r="A3" s="83" t="s">
        <v>46</v>
      </c>
      <c r="B3" s="83"/>
      <c r="C3" s="83"/>
      <c r="D3" s="83"/>
      <c r="E3" s="83"/>
      <c r="F3" s="83"/>
      <c r="G3" s="83"/>
      <c r="H3" s="83"/>
      <c r="I3" s="83"/>
      <c r="J3" s="21"/>
      <c r="L3" s="89"/>
      <c r="M3" s="89"/>
      <c r="N3" s="89"/>
      <c r="O3" s="89"/>
      <c r="P3" s="89"/>
    </row>
    <row r="4" spans="1:16" ht="20.100000000000001" customHeight="1">
      <c r="A4" s="83" t="s">
        <v>18</v>
      </c>
      <c r="B4" s="83"/>
      <c r="C4" s="83"/>
      <c r="D4" s="83"/>
      <c r="E4" s="83"/>
      <c r="F4" s="83"/>
      <c r="G4" s="83"/>
      <c r="H4" s="83"/>
      <c r="I4" s="83"/>
      <c r="J4" s="21"/>
      <c r="L4" s="89"/>
      <c r="M4" s="89"/>
      <c r="N4" s="89"/>
      <c r="O4" s="89"/>
      <c r="P4" s="89"/>
    </row>
    <row r="5" spans="1:16" ht="20.100000000000001" customHeight="1">
      <c r="A5" s="83" t="s">
        <v>47</v>
      </c>
      <c r="B5" s="83"/>
      <c r="C5" s="83"/>
      <c r="D5" s="83"/>
      <c r="E5" s="83"/>
      <c r="F5" s="83"/>
      <c r="G5" s="83"/>
      <c r="H5" s="83"/>
      <c r="I5" s="83"/>
      <c r="J5" s="21"/>
      <c r="L5" s="89"/>
      <c r="M5" s="89"/>
      <c r="N5" s="89"/>
      <c r="O5" s="89"/>
      <c r="P5" s="89"/>
    </row>
    <row r="6" spans="1:16" ht="3" customHeight="1">
      <c r="A6" s="50"/>
      <c r="B6" s="51"/>
      <c r="C6" s="84"/>
      <c r="D6" s="84"/>
      <c r="E6" s="84"/>
      <c r="F6" s="84"/>
      <c r="G6" s="84"/>
      <c r="H6" s="84"/>
      <c r="I6" s="84"/>
      <c r="J6" s="22"/>
      <c r="L6" s="80" t="s">
        <v>25</v>
      </c>
      <c r="M6" s="80"/>
      <c r="N6" s="80"/>
    </row>
    <row r="7" spans="1:16" ht="20.100000000000001" customHeight="1">
      <c r="A7" s="83" t="s">
        <v>22</v>
      </c>
      <c r="B7" s="83"/>
      <c r="C7" s="83"/>
      <c r="D7" s="83"/>
      <c r="E7" s="83"/>
      <c r="F7" s="83"/>
      <c r="G7" s="83"/>
      <c r="H7" s="83"/>
      <c r="I7" s="83"/>
      <c r="J7" s="21"/>
      <c r="L7" s="55"/>
      <c r="M7" s="55"/>
      <c r="N7" s="55"/>
    </row>
    <row r="8" spans="1:16" ht="3" customHeight="1">
      <c r="A8" s="34"/>
      <c r="B8" s="34"/>
      <c r="C8" s="34" t="s">
        <v>7</v>
      </c>
      <c r="D8" s="34"/>
      <c r="E8" s="34"/>
      <c r="F8" s="34"/>
      <c r="G8" s="34"/>
      <c r="H8" s="34"/>
      <c r="I8" s="34"/>
      <c r="J8" s="8"/>
      <c r="L8" s="80" t="s">
        <v>24</v>
      </c>
      <c r="M8" s="80"/>
      <c r="N8" s="80"/>
    </row>
    <row r="9" spans="1:16" ht="3" customHeight="1" thickBot="1">
      <c r="A9" s="34"/>
      <c r="B9" s="34"/>
      <c r="C9" s="34"/>
      <c r="D9" s="34"/>
      <c r="E9" s="34"/>
      <c r="F9" s="34"/>
      <c r="G9" s="34"/>
      <c r="H9" s="34"/>
      <c r="I9" s="34"/>
      <c r="J9" s="8"/>
      <c r="L9" s="55"/>
      <c r="M9" s="55"/>
      <c r="N9" s="55"/>
    </row>
    <row r="10" spans="1:16" ht="84.75" customHeight="1" thickBot="1">
      <c r="A10" s="45"/>
      <c r="B10" s="85" t="s">
        <v>6</v>
      </c>
      <c r="C10" s="86"/>
      <c r="D10" s="46" t="s">
        <v>0</v>
      </c>
      <c r="E10" s="46" t="s">
        <v>9</v>
      </c>
      <c r="F10" s="46" t="s">
        <v>10</v>
      </c>
      <c r="G10" s="46" t="s">
        <v>8</v>
      </c>
      <c r="H10" s="47" t="s">
        <v>11</v>
      </c>
      <c r="I10" s="48"/>
      <c r="J10" s="23"/>
      <c r="L10" s="80" t="s">
        <v>23</v>
      </c>
      <c r="M10" s="80"/>
      <c r="N10" s="80"/>
    </row>
    <row r="11" spans="1:16" ht="3" customHeight="1">
      <c r="A11" s="9"/>
      <c r="B11" s="10"/>
      <c r="C11" s="10"/>
      <c r="D11" s="10"/>
      <c r="E11" s="10"/>
      <c r="F11" s="10"/>
      <c r="G11" s="10"/>
      <c r="H11" s="10"/>
      <c r="I11" s="44"/>
      <c r="J11" s="7"/>
      <c r="L11" s="55"/>
      <c r="M11" s="55"/>
      <c r="N11" s="55"/>
    </row>
    <row r="12" spans="1:16" ht="12.75" customHeight="1">
      <c r="A12" s="35"/>
      <c r="B12" s="62"/>
      <c r="C12" s="36"/>
      <c r="D12" s="33"/>
      <c r="E12" s="65"/>
      <c r="F12" s="33"/>
      <c r="G12" s="33"/>
      <c r="H12" s="62"/>
      <c r="I12" s="66"/>
      <c r="J12" s="67"/>
      <c r="L12" s="80" t="s">
        <v>26</v>
      </c>
      <c r="M12" s="80"/>
      <c r="N12" s="80"/>
    </row>
    <row r="13" spans="1:16" s="5" customFormat="1" ht="35.1" customHeight="1">
      <c r="A13" s="37"/>
      <c r="B13" s="87" t="s">
        <v>38</v>
      </c>
      <c r="C13" s="87"/>
      <c r="D13" s="68">
        <f>SUM(D14:D16)</f>
        <v>122724162</v>
      </c>
      <c r="E13" s="68">
        <f>SUM(E14:E16)</f>
        <v>0</v>
      </c>
      <c r="F13" s="68">
        <f>SUM(F14:F16)</f>
        <v>0</v>
      </c>
      <c r="G13" s="68">
        <f>SUM(G14:G16)</f>
        <v>0</v>
      </c>
      <c r="H13" s="68">
        <f>SUM(H14:H16)</f>
        <v>122724162</v>
      </c>
      <c r="I13" s="69"/>
      <c r="J13" s="70"/>
      <c r="L13" s="55"/>
      <c r="M13" s="55"/>
      <c r="N13" s="55"/>
    </row>
    <row r="14" spans="1:16" ht="20.100000000000001" customHeight="1">
      <c r="A14" s="35"/>
      <c r="B14" s="76" t="s">
        <v>12</v>
      </c>
      <c r="C14" s="76"/>
      <c r="D14" s="71">
        <v>0</v>
      </c>
      <c r="E14" s="71">
        <v>0</v>
      </c>
      <c r="F14" s="71">
        <v>0</v>
      </c>
      <c r="G14" s="71">
        <v>0</v>
      </c>
      <c r="H14" s="71">
        <f>SUM(D14:G14)</f>
        <v>0</v>
      </c>
      <c r="I14" s="66"/>
      <c r="J14" s="67"/>
      <c r="L14" s="80" t="s">
        <v>36</v>
      </c>
      <c r="M14" s="80"/>
      <c r="N14" s="80"/>
    </row>
    <row r="15" spans="1:16" ht="20.100000000000001" customHeight="1">
      <c r="A15" s="35"/>
      <c r="B15" s="76" t="s">
        <v>2</v>
      </c>
      <c r="C15" s="76"/>
      <c r="D15" s="71">
        <v>122724162</v>
      </c>
      <c r="E15" s="71">
        <v>0</v>
      </c>
      <c r="F15" s="71">
        <v>0</v>
      </c>
      <c r="G15" s="71">
        <v>0</v>
      </c>
      <c r="H15" s="71">
        <f>SUM(D15:G15)</f>
        <v>122724162</v>
      </c>
      <c r="I15" s="66"/>
      <c r="J15" s="67"/>
      <c r="L15" s="55"/>
      <c r="M15" s="55"/>
      <c r="N15" s="55"/>
    </row>
    <row r="16" spans="1:16" ht="20.100000000000001" customHeight="1">
      <c r="A16" s="35"/>
      <c r="B16" s="76" t="s">
        <v>13</v>
      </c>
      <c r="C16" s="76"/>
      <c r="D16" s="71">
        <v>0</v>
      </c>
      <c r="E16" s="71">
        <v>0</v>
      </c>
      <c r="F16" s="71">
        <v>0</v>
      </c>
      <c r="G16" s="71">
        <v>0</v>
      </c>
      <c r="H16" s="71">
        <f>SUM(D16:G16)</f>
        <v>0</v>
      </c>
      <c r="I16" s="66"/>
      <c r="J16" s="67"/>
      <c r="L16" s="80" t="s">
        <v>28</v>
      </c>
      <c r="M16" s="80"/>
      <c r="N16" s="80"/>
    </row>
    <row r="17" spans="1:14" ht="11.25" customHeight="1">
      <c r="A17" s="35"/>
      <c r="B17" s="64"/>
      <c r="C17" s="64"/>
      <c r="D17" s="71"/>
      <c r="E17" s="71"/>
      <c r="F17" s="71"/>
      <c r="G17" s="71"/>
      <c r="H17" s="71"/>
      <c r="I17" s="66"/>
      <c r="J17" s="67"/>
      <c r="L17" s="55"/>
      <c r="M17" s="55"/>
      <c r="N17" s="55"/>
    </row>
    <row r="18" spans="1:14" s="5" customFormat="1" ht="35.1" customHeight="1">
      <c r="A18" s="37"/>
      <c r="B18" s="77" t="s">
        <v>39</v>
      </c>
      <c r="C18" s="77"/>
      <c r="D18" s="68">
        <f>SUM(D19:D23)</f>
        <v>0</v>
      </c>
      <c r="E18" s="68">
        <f t="shared" ref="E18:F18" si="0">SUM(E19:E23)</f>
        <v>108338695.89999999</v>
      </c>
      <c r="F18" s="68">
        <f t="shared" si="0"/>
        <v>10451919.550000001</v>
      </c>
      <c r="G18" s="68">
        <f>SUM(G19:G23)</f>
        <v>0</v>
      </c>
      <c r="H18" s="68">
        <f t="shared" ref="H18:H23" si="1">SUM(D18:G18)</f>
        <v>118790615.44999999</v>
      </c>
      <c r="I18" s="69"/>
      <c r="J18" s="70"/>
      <c r="L18" s="80" t="s">
        <v>29</v>
      </c>
      <c r="M18" s="80"/>
      <c r="N18" s="80"/>
    </row>
    <row r="19" spans="1:14" ht="20.100000000000001" customHeight="1">
      <c r="A19" s="35"/>
      <c r="B19" s="76" t="s">
        <v>14</v>
      </c>
      <c r="C19" s="76"/>
      <c r="D19" s="71">
        <v>0</v>
      </c>
      <c r="E19" s="71">
        <v>0</v>
      </c>
      <c r="F19" s="71">
        <v>10451919.550000001</v>
      </c>
      <c r="G19" s="71">
        <v>0</v>
      </c>
      <c r="H19" s="71">
        <f t="shared" si="1"/>
        <v>10451919.550000001</v>
      </c>
      <c r="I19" s="66"/>
      <c r="J19" s="67"/>
      <c r="L19" s="55"/>
      <c r="M19" s="55"/>
      <c r="N19" s="55"/>
    </row>
    <row r="20" spans="1:14" ht="20.100000000000001" customHeight="1">
      <c r="A20" s="35"/>
      <c r="B20" s="76" t="s">
        <v>3</v>
      </c>
      <c r="C20" s="76"/>
      <c r="D20" s="71">
        <v>0</v>
      </c>
      <c r="E20" s="71">
        <v>108056126.52</v>
      </c>
      <c r="F20" s="71">
        <v>0</v>
      </c>
      <c r="G20" s="71">
        <v>0</v>
      </c>
      <c r="H20" s="71">
        <f t="shared" si="1"/>
        <v>108056126.52</v>
      </c>
      <c r="I20" s="66"/>
      <c r="J20" s="67"/>
      <c r="L20" s="80" t="s">
        <v>30</v>
      </c>
      <c r="M20" s="80"/>
      <c r="N20" s="80"/>
    </row>
    <row r="21" spans="1:14" ht="20.100000000000001" customHeight="1">
      <c r="A21" s="35"/>
      <c r="B21" s="76" t="s">
        <v>15</v>
      </c>
      <c r="C21" s="76"/>
      <c r="D21" s="71">
        <v>0</v>
      </c>
      <c r="E21" s="71">
        <v>0</v>
      </c>
      <c r="F21" s="71">
        <v>0</v>
      </c>
      <c r="G21" s="71">
        <v>0</v>
      </c>
      <c r="H21" s="71">
        <f t="shared" si="1"/>
        <v>0</v>
      </c>
      <c r="I21" s="66"/>
      <c r="J21" s="67"/>
      <c r="L21" s="55"/>
      <c r="M21" s="55"/>
      <c r="N21" s="55"/>
    </row>
    <row r="22" spans="1:14" ht="20.100000000000001" customHeight="1">
      <c r="A22" s="35"/>
      <c r="B22" s="76" t="s">
        <v>4</v>
      </c>
      <c r="C22" s="76"/>
      <c r="D22" s="71">
        <v>0</v>
      </c>
      <c r="E22" s="71">
        <v>0</v>
      </c>
      <c r="F22" s="71">
        <v>0</v>
      </c>
      <c r="G22" s="71">
        <v>0</v>
      </c>
      <c r="H22" s="71">
        <f t="shared" si="1"/>
        <v>0</v>
      </c>
      <c r="I22" s="66"/>
      <c r="J22" s="67"/>
      <c r="L22" s="80" t="s">
        <v>31</v>
      </c>
      <c r="M22" s="80"/>
      <c r="N22" s="80"/>
    </row>
    <row r="23" spans="1:14" ht="20.100000000000001" customHeight="1">
      <c r="A23" s="35"/>
      <c r="B23" s="76" t="s">
        <v>5</v>
      </c>
      <c r="C23" s="76"/>
      <c r="D23" s="71">
        <v>0</v>
      </c>
      <c r="E23" s="71">
        <v>282569.38</v>
      </c>
      <c r="F23" s="71">
        <v>0</v>
      </c>
      <c r="G23" s="71">
        <v>0</v>
      </c>
      <c r="H23" s="71">
        <f t="shared" si="1"/>
        <v>282569.38</v>
      </c>
      <c r="I23" s="66"/>
      <c r="J23" s="67"/>
      <c r="L23" s="55"/>
      <c r="M23" s="55"/>
      <c r="N23" s="55"/>
    </row>
    <row r="24" spans="1:14" ht="11.25" customHeight="1">
      <c r="A24" s="35"/>
      <c r="B24" s="64"/>
      <c r="C24" s="64"/>
      <c r="D24" s="71"/>
      <c r="E24" s="71"/>
      <c r="F24" s="71"/>
      <c r="G24" s="71"/>
      <c r="H24" s="71"/>
      <c r="I24" s="66"/>
      <c r="J24" s="67"/>
      <c r="L24" s="80" t="s">
        <v>32</v>
      </c>
      <c r="M24" s="80"/>
      <c r="N24" s="80"/>
    </row>
    <row r="25" spans="1:14" s="5" customFormat="1" ht="35.1" customHeight="1">
      <c r="A25" s="37"/>
      <c r="B25" s="77" t="s">
        <v>40</v>
      </c>
      <c r="C25" s="77"/>
      <c r="D25" s="68">
        <f>SUM(D26:D27)</f>
        <v>0</v>
      </c>
      <c r="E25" s="68">
        <f t="shared" ref="E25:H25" si="2">SUM(E26:E27)</f>
        <v>0</v>
      </c>
      <c r="F25" s="68">
        <f t="shared" si="2"/>
        <v>0</v>
      </c>
      <c r="G25" s="68">
        <f t="shared" si="2"/>
        <v>0</v>
      </c>
      <c r="H25" s="68">
        <f t="shared" si="2"/>
        <v>0</v>
      </c>
      <c r="I25" s="69"/>
      <c r="J25" s="70"/>
      <c r="L25" s="55"/>
      <c r="M25" s="55"/>
      <c r="N25" s="55"/>
    </row>
    <row r="26" spans="1:14" ht="20.100000000000001" customHeight="1">
      <c r="A26" s="38"/>
      <c r="B26" s="76" t="s">
        <v>16</v>
      </c>
      <c r="C26" s="76"/>
      <c r="D26" s="71">
        <v>0</v>
      </c>
      <c r="E26" s="71">
        <v>0</v>
      </c>
      <c r="F26" s="71">
        <v>0</v>
      </c>
      <c r="G26" s="71">
        <v>0</v>
      </c>
      <c r="H26" s="71">
        <v>0</v>
      </c>
      <c r="I26" s="66"/>
      <c r="J26" s="67"/>
      <c r="L26" s="80" t="s">
        <v>33</v>
      </c>
      <c r="M26" s="80"/>
      <c r="N26" s="80"/>
    </row>
    <row r="27" spans="1:14" ht="20.100000000000001" customHeight="1">
      <c r="A27" s="38"/>
      <c r="B27" s="76" t="s">
        <v>17</v>
      </c>
      <c r="C27" s="76"/>
      <c r="D27" s="71">
        <v>0</v>
      </c>
      <c r="E27" s="71">
        <v>0</v>
      </c>
      <c r="F27" s="71">
        <v>0</v>
      </c>
      <c r="G27" s="71">
        <v>0</v>
      </c>
      <c r="H27" s="71">
        <v>0</v>
      </c>
      <c r="I27" s="66"/>
      <c r="J27" s="67"/>
      <c r="L27" s="55"/>
      <c r="M27" s="55"/>
      <c r="N27" s="55"/>
    </row>
    <row r="28" spans="1:14" ht="11.25" customHeight="1">
      <c r="A28" s="35"/>
      <c r="B28" s="64"/>
      <c r="C28" s="64"/>
      <c r="D28" s="71"/>
      <c r="E28" s="71"/>
      <c r="F28" s="71"/>
      <c r="G28" s="71"/>
      <c r="H28" s="71"/>
      <c r="I28" s="66"/>
      <c r="J28" s="67"/>
      <c r="L28" s="80" t="s">
        <v>34</v>
      </c>
      <c r="M28" s="80"/>
      <c r="N28" s="80"/>
    </row>
    <row r="29" spans="1:14" s="5" customFormat="1" ht="35.1" customHeight="1">
      <c r="A29" s="39"/>
      <c r="B29" s="87" t="s">
        <v>41</v>
      </c>
      <c r="C29" s="87"/>
      <c r="D29" s="68">
        <f>SUM(D13,D18,D25)</f>
        <v>122724162</v>
      </c>
      <c r="E29" s="68">
        <f t="shared" ref="E29:H29" si="3">SUM(E13,E18,E25)</f>
        <v>108338695.89999999</v>
      </c>
      <c r="F29" s="68">
        <f t="shared" si="3"/>
        <v>10451919.550000001</v>
      </c>
      <c r="G29" s="68">
        <f t="shared" si="3"/>
        <v>0</v>
      </c>
      <c r="H29" s="68">
        <f t="shared" si="3"/>
        <v>241514777.44999999</v>
      </c>
      <c r="I29" s="69"/>
      <c r="J29" s="70"/>
      <c r="L29" s="55"/>
      <c r="M29" s="55"/>
      <c r="N29" s="55"/>
    </row>
    <row r="30" spans="1:14" ht="11.25" customHeight="1">
      <c r="A30" s="35"/>
      <c r="B30" s="64"/>
      <c r="C30" s="64"/>
      <c r="D30" s="71"/>
      <c r="E30" s="71"/>
      <c r="F30" s="71"/>
      <c r="G30" s="71"/>
      <c r="H30" s="71"/>
      <c r="I30" s="66"/>
      <c r="J30" s="67"/>
      <c r="L30" s="55"/>
      <c r="M30" s="55"/>
      <c r="N30" s="55"/>
    </row>
    <row r="31" spans="1:14" s="5" customFormat="1" ht="35.1" customHeight="1">
      <c r="A31" s="37"/>
      <c r="B31" s="77" t="s">
        <v>42</v>
      </c>
      <c r="C31" s="77"/>
      <c r="D31" s="68">
        <f>SUM(D32:D34)</f>
        <v>0</v>
      </c>
      <c r="E31" s="68">
        <f t="shared" ref="E31:H31" si="4">SUM(E32:E34)</f>
        <v>0</v>
      </c>
      <c r="F31" s="68">
        <f t="shared" si="4"/>
        <v>0</v>
      </c>
      <c r="G31" s="68">
        <f t="shared" si="4"/>
        <v>0</v>
      </c>
      <c r="H31" s="68">
        <f t="shared" si="4"/>
        <v>0</v>
      </c>
      <c r="I31" s="69"/>
      <c r="J31" s="70"/>
      <c r="L31" s="55"/>
      <c r="M31" s="55"/>
      <c r="N31" s="55"/>
    </row>
    <row r="32" spans="1:14" ht="20.100000000000001" customHeight="1">
      <c r="A32" s="35"/>
      <c r="B32" s="76" t="s">
        <v>1</v>
      </c>
      <c r="C32" s="76"/>
      <c r="D32" s="71">
        <v>0</v>
      </c>
      <c r="E32" s="71">
        <v>0</v>
      </c>
      <c r="F32" s="71">
        <v>0</v>
      </c>
      <c r="G32" s="71">
        <v>0</v>
      </c>
      <c r="H32" s="71">
        <v>0</v>
      </c>
      <c r="I32" s="66"/>
      <c r="J32" s="67"/>
      <c r="L32" s="55"/>
      <c r="M32" s="55"/>
      <c r="N32" s="55"/>
    </row>
    <row r="33" spans="1:14" ht="20.100000000000001" customHeight="1">
      <c r="A33" s="35"/>
      <c r="B33" s="76" t="s">
        <v>2</v>
      </c>
      <c r="C33" s="76"/>
      <c r="D33" s="71">
        <v>0</v>
      </c>
      <c r="E33" s="71">
        <v>0</v>
      </c>
      <c r="F33" s="71">
        <v>0</v>
      </c>
      <c r="G33" s="71">
        <v>0</v>
      </c>
      <c r="H33" s="71">
        <v>0</v>
      </c>
      <c r="I33" s="66"/>
      <c r="J33" s="67"/>
      <c r="L33" s="55"/>
      <c r="M33" s="55"/>
      <c r="N33" s="55"/>
    </row>
    <row r="34" spans="1:14" ht="20.100000000000001" customHeight="1">
      <c r="A34" s="35"/>
      <c r="B34" s="76" t="s">
        <v>13</v>
      </c>
      <c r="C34" s="76"/>
      <c r="D34" s="71">
        <v>0</v>
      </c>
      <c r="E34" s="71">
        <v>0</v>
      </c>
      <c r="F34" s="71">
        <v>0</v>
      </c>
      <c r="G34" s="71">
        <v>0</v>
      </c>
      <c r="H34" s="71">
        <v>0</v>
      </c>
      <c r="I34" s="66"/>
      <c r="J34" s="67"/>
      <c r="L34" s="55"/>
      <c r="M34" s="55"/>
      <c r="N34" s="55"/>
    </row>
    <row r="35" spans="1:14" ht="11.25" customHeight="1">
      <c r="A35" s="35"/>
      <c r="B35" s="64"/>
      <c r="C35" s="64"/>
      <c r="D35" s="71"/>
      <c r="E35" s="71"/>
      <c r="F35" s="71"/>
      <c r="G35" s="71"/>
      <c r="H35" s="71"/>
      <c r="I35" s="66"/>
      <c r="J35" s="67"/>
      <c r="L35" s="55"/>
      <c r="M35" s="55"/>
      <c r="N35" s="55"/>
    </row>
    <row r="36" spans="1:14" s="5" customFormat="1" ht="35.1" customHeight="1">
      <c r="A36" s="37" t="s">
        <v>7</v>
      </c>
      <c r="B36" s="77" t="s">
        <v>43</v>
      </c>
      <c r="C36" s="77"/>
      <c r="D36" s="68">
        <f>SUM(D37:D41)</f>
        <v>0</v>
      </c>
      <c r="E36" s="68">
        <f t="shared" ref="E36:F36" si="5">SUM(E37:E41)</f>
        <v>10451919.550000001</v>
      </c>
      <c r="F36" s="68">
        <f t="shared" si="5"/>
        <v>6801889.5999999978</v>
      </c>
      <c r="G36" s="68">
        <f>SUM(G37:G41)</f>
        <v>0</v>
      </c>
      <c r="H36" s="68">
        <f>SUM(D36:G36)</f>
        <v>17253809.149999999</v>
      </c>
      <c r="I36" s="66"/>
      <c r="J36" s="70"/>
      <c r="L36" s="55"/>
      <c r="M36" s="55"/>
      <c r="N36" s="55"/>
    </row>
    <row r="37" spans="1:14" ht="20.100000000000001" customHeight="1">
      <c r="A37" s="35"/>
      <c r="B37" s="76" t="s">
        <v>14</v>
      </c>
      <c r="C37" s="76"/>
      <c r="D37" s="71">
        <v>0</v>
      </c>
      <c r="E37" s="71">
        <v>0</v>
      </c>
      <c r="F37" s="71">
        <v>17253809.149999999</v>
      </c>
      <c r="G37" s="71">
        <v>0</v>
      </c>
      <c r="H37" s="71">
        <f>SUM(D37:G37)</f>
        <v>17253809.149999999</v>
      </c>
      <c r="I37" s="66"/>
      <c r="J37" s="67"/>
      <c r="L37" s="55"/>
      <c r="M37" s="55"/>
      <c r="N37" s="55"/>
    </row>
    <row r="38" spans="1:14" ht="20.100000000000001" customHeight="1">
      <c r="A38" s="35"/>
      <c r="B38" s="76" t="s">
        <v>3</v>
      </c>
      <c r="C38" s="76"/>
      <c r="D38" s="71">
        <v>0</v>
      </c>
      <c r="E38" s="71">
        <v>10451919.550000001</v>
      </c>
      <c r="F38" s="75">
        <v>-10451919.550000001</v>
      </c>
      <c r="G38" s="71">
        <v>0</v>
      </c>
      <c r="H38" s="71">
        <f t="shared" ref="H38:H41" si="6">SUM(D38:G38)</f>
        <v>0</v>
      </c>
      <c r="I38" s="66"/>
      <c r="J38" s="67"/>
      <c r="L38" s="55"/>
      <c r="M38" s="55"/>
      <c r="N38" s="55"/>
    </row>
    <row r="39" spans="1:14" ht="20.25">
      <c r="A39" s="35"/>
      <c r="B39" s="76" t="s">
        <v>15</v>
      </c>
      <c r="C39" s="76"/>
      <c r="D39" s="71">
        <v>0</v>
      </c>
      <c r="E39" s="71">
        <v>0</v>
      </c>
      <c r="F39" s="71">
        <v>0</v>
      </c>
      <c r="G39" s="71">
        <v>0</v>
      </c>
      <c r="H39" s="71">
        <f t="shared" si="6"/>
        <v>0</v>
      </c>
      <c r="I39" s="66"/>
      <c r="J39" s="67"/>
      <c r="L39" s="55"/>
      <c r="M39" s="55"/>
      <c r="N39" s="55"/>
    </row>
    <row r="40" spans="1:14" ht="20.100000000000001" customHeight="1">
      <c r="A40" s="35"/>
      <c r="B40" s="76" t="s">
        <v>4</v>
      </c>
      <c r="C40" s="76"/>
      <c r="D40" s="71">
        <v>0</v>
      </c>
      <c r="E40" s="71">
        <v>0</v>
      </c>
      <c r="F40" s="71">
        <v>0</v>
      </c>
      <c r="G40" s="71">
        <v>0</v>
      </c>
      <c r="H40" s="71">
        <f t="shared" si="6"/>
        <v>0</v>
      </c>
      <c r="I40" s="66"/>
      <c r="J40" s="67"/>
      <c r="L40" s="55"/>
      <c r="M40" s="55"/>
      <c r="N40" s="55"/>
    </row>
    <row r="41" spans="1:14" ht="20.100000000000001" customHeight="1">
      <c r="A41" s="35"/>
      <c r="B41" s="76" t="s">
        <v>5</v>
      </c>
      <c r="C41" s="76"/>
      <c r="D41" s="71">
        <v>0</v>
      </c>
      <c r="E41" s="71">
        <v>0</v>
      </c>
      <c r="F41" s="71">
        <v>0</v>
      </c>
      <c r="G41" s="71">
        <v>0</v>
      </c>
      <c r="H41" s="71">
        <f t="shared" si="6"/>
        <v>0</v>
      </c>
      <c r="I41" s="66"/>
      <c r="J41" s="67"/>
      <c r="L41" s="55"/>
      <c r="M41" s="55"/>
      <c r="N41" s="55"/>
    </row>
    <row r="42" spans="1:14" ht="11.25" customHeight="1">
      <c r="A42" s="35"/>
      <c r="B42" s="64"/>
      <c r="C42" s="64"/>
      <c r="D42" s="71"/>
      <c r="E42" s="71"/>
      <c r="F42" s="71"/>
      <c r="G42" s="71"/>
      <c r="H42" s="71"/>
      <c r="I42" s="66"/>
      <c r="J42" s="67"/>
      <c r="L42" s="55"/>
      <c r="M42" s="55"/>
      <c r="N42" s="55"/>
    </row>
    <row r="43" spans="1:14" s="5" customFormat="1" ht="35.1" customHeight="1">
      <c r="A43" s="39"/>
      <c r="B43" s="77" t="s">
        <v>44</v>
      </c>
      <c r="C43" s="77"/>
      <c r="D43" s="68">
        <f>SUM(D44:D45)</f>
        <v>0</v>
      </c>
      <c r="E43" s="68">
        <f t="shared" ref="E43:H43" si="7">SUM(E44:E45)</f>
        <v>0</v>
      </c>
      <c r="F43" s="68">
        <f t="shared" si="7"/>
        <v>0</v>
      </c>
      <c r="G43" s="68">
        <f t="shared" si="7"/>
        <v>0</v>
      </c>
      <c r="H43" s="68">
        <f t="shared" si="7"/>
        <v>0</v>
      </c>
      <c r="I43" s="69"/>
      <c r="J43" s="70"/>
      <c r="L43" s="55"/>
      <c r="M43" s="55"/>
      <c r="N43" s="55"/>
    </row>
    <row r="44" spans="1:14" ht="20.100000000000001" customHeight="1">
      <c r="A44" s="35"/>
      <c r="B44" s="76" t="s">
        <v>16</v>
      </c>
      <c r="C44" s="76"/>
      <c r="D44" s="71">
        <v>0</v>
      </c>
      <c r="E44" s="71">
        <v>0</v>
      </c>
      <c r="F44" s="71">
        <v>0</v>
      </c>
      <c r="G44" s="71">
        <v>0</v>
      </c>
      <c r="H44" s="71">
        <v>0</v>
      </c>
      <c r="I44" s="66"/>
      <c r="J44" s="67"/>
      <c r="L44" s="55"/>
      <c r="M44" s="55"/>
      <c r="N44" s="55"/>
    </row>
    <row r="45" spans="1:14" ht="20.100000000000001" customHeight="1">
      <c r="A45" s="35"/>
      <c r="B45" s="76" t="s">
        <v>17</v>
      </c>
      <c r="C45" s="76"/>
      <c r="D45" s="71">
        <v>0</v>
      </c>
      <c r="E45" s="71">
        <v>0</v>
      </c>
      <c r="F45" s="71">
        <v>0</v>
      </c>
      <c r="G45" s="71">
        <v>0</v>
      </c>
      <c r="H45" s="71">
        <v>0</v>
      </c>
      <c r="I45" s="66"/>
      <c r="J45" s="67"/>
    </row>
    <row r="46" spans="1:14" ht="11.25" customHeight="1">
      <c r="A46" s="35"/>
      <c r="B46" s="64"/>
      <c r="C46" s="64"/>
      <c r="D46" s="71"/>
      <c r="E46" s="71"/>
      <c r="F46" s="71"/>
      <c r="G46" s="71"/>
      <c r="H46" s="71"/>
      <c r="I46" s="66"/>
      <c r="J46" s="67"/>
    </row>
    <row r="47" spans="1:14" s="5" customFormat="1" ht="35.1" customHeight="1">
      <c r="A47" s="40"/>
      <c r="B47" s="88" t="s">
        <v>45</v>
      </c>
      <c r="C47" s="88"/>
      <c r="D47" s="72">
        <f>SUM(D29,D31,D36,D43)</f>
        <v>122724162</v>
      </c>
      <c r="E47" s="72">
        <f t="shared" ref="E47:H47" si="8">SUM(E29,E31,E36,E43)</f>
        <v>118790615.44999999</v>
      </c>
      <c r="F47" s="72">
        <f t="shared" si="8"/>
        <v>17253809.149999999</v>
      </c>
      <c r="G47" s="72">
        <f t="shared" si="8"/>
        <v>0</v>
      </c>
      <c r="H47" s="72">
        <f t="shared" si="8"/>
        <v>258768586.59999999</v>
      </c>
      <c r="I47" s="73"/>
      <c r="J47" s="70"/>
    </row>
    <row r="48" spans="1:14" ht="13.5" customHeight="1">
      <c r="A48" s="26"/>
      <c r="B48" s="43"/>
      <c r="C48" s="43"/>
      <c r="D48" s="63"/>
      <c r="E48" s="63"/>
      <c r="F48" s="63"/>
      <c r="G48" s="63"/>
      <c r="H48" s="74">
        <f>+H13+H31+E29+E36+F29+F36+G29+G43</f>
        <v>258768586.59999999</v>
      </c>
      <c r="I48" s="67"/>
      <c r="J48" s="67"/>
    </row>
    <row r="49" spans="1:10" ht="14.25">
      <c r="A49" s="24" t="s">
        <v>35</v>
      </c>
      <c r="B49" s="42"/>
      <c r="C49" s="41"/>
      <c r="D49" s="26"/>
      <c r="E49" s="26"/>
      <c r="F49" s="26"/>
      <c r="G49" s="26"/>
      <c r="H49" s="26"/>
      <c r="I49" s="26"/>
      <c r="J49" s="26"/>
    </row>
    <row r="50" spans="1:10">
      <c r="A50" s="25"/>
      <c r="B50" s="25"/>
      <c r="C50" s="26"/>
      <c r="D50" s="81"/>
      <c r="E50" s="81"/>
      <c r="F50" s="27"/>
      <c r="G50" s="28"/>
      <c r="H50" s="82"/>
      <c r="I50" s="82"/>
      <c r="J50" s="61"/>
    </row>
    <row r="51" spans="1:10">
      <c r="A51" s="25"/>
      <c r="B51" s="25"/>
      <c r="C51" s="29"/>
      <c r="D51" s="81"/>
      <c r="E51" s="81"/>
      <c r="F51" s="27"/>
      <c r="G51" s="30"/>
      <c r="H51" s="81"/>
      <c r="I51" s="81"/>
      <c r="J51" s="60"/>
    </row>
    <row r="52" spans="1:10">
      <c r="A52" s="25"/>
      <c r="B52" s="25"/>
      <c r="C52" s="31"/>
      <c r="D52" s="79"/>
      <c r="E52" s="79"/>
      <c r="F52" s="32"/>
      <c r="G52" s="30"/>
      <c r="H52" s="79"/>
      <c r="I52" s="79"/>
      <c r="J52" s="59"/>
    </row>
    <row r="53" spans="1:10">
      <c r="A53" s="25"/>
      <c r="B53" s="25"/>
      <c r="C53" s="26"/>
      <c r="D53" s="25"/>
      <c r="E53" s="25"/>
      <c r="F53" s="25"/>
      <c r="G53" s="28"/>
      <c r="H53" s="25"/>
      <c r="I53" s="25"/>
      <c r="J53" s="25"/>
    </row>
    <row r="54" spans="1:10">
      <c r="A54" s="25"/>
      <c r="B54" s="25"/>
      <c r="C54" s="26"/>
      <c r="D54" s="25"/>
      <c r="E54" s="25"/>
      <c r="F54" s="25"/>
      <c r="G54" s="28"/>
      <c r="H54" s="25"/>
      <c r="I54" s="25"/>
      <c r="J54" s="25"/>
    </row>
    <row r="55" spans="1:10">
      <c r="A55" s="25"/>
      <c r="B55" s="25"/>
      <c r="C55" s="26"/>
      <c r="D55" s="25"/>
      <c r="E55" s="25"/>
      <c r="F55" s="25"/>
      <c r="G55" s="28"/>
      <c r="H55" s="25"/>
      <c r="I55" s="25"/>
      <c r="J55" s="25"/>
    </row>
    <row r="56" spans="1:10">
      <c r="A56" s="25"/>
      <c r="B56" s="25"/>
      <c r="C56" s="25"/>
      <c r="D56" s="25"/>
      <c r="E56" s="25"/>
      <c r="F56" s="25"/>
      <c r="G56" s="25"/>
      <c r="H56" s="25"/>
      <c r="I56" s="25"/>
      <c r="J56" s="25"/>
    </row>
    <row r="57" spans="1:10" ht="15" customHeight="1">
      <c r="A57" s="25"/>
      <c r="B57" s="25"/>
      <c r="C57" s="25"/>
      <c r="D57" s="25"/>
      <c r="E57" s="25"/>
      <c r="F57" s="25"/>
      <c r="G57" s="25"/>
      <c r="H57" s="25"/>
      <c r="I57" s="25"/>
      <c r="J57" s="25"/>
    </row>
    <row r="58" spans="1:10" ht="33.75" customHeight="1">
      <c r="A58" s="25"/>
      <c r="B58" s="25"/>
      <c r="C58" s="25"/>
      <c r="D58" s="25"/>
      <c r="E58" s="25"/>
      <c r="F58" s="25"/>
      <c r="G58" s="25"/>
      <c r="H58" s="25"/>
      <c r="I58" s="25"/>
      <c r="J58" s="25"/>
    </row>
    <row r="59" spans="1:10" ht="15" customHeight="1">
      <c r="A59" s="78" t="s">
        <v>19</v>
      </c>
      <c r="B59" s="78"/>
      <c r="C59" s="78"/>
      <c r="D59" s="78"/>
      <c r="E59" s="78"/>
      <c r="F59" s="78"/>
      <c r="G59" s="78"/>
      <c r="H59" s="78"/>
      <c r="I59" s="78"/>
      <c r="J59" s="78"/>
    </row>
    <row r="60" spans="1:10" s="2" customFormat="1" ht="14.25">
      <c r="A60" s="3"/>
      <c r="B60" s="4"/>
      <c r="C60" s="4"/>
      <c r="D60" s="4"/>
      <c r="E60" s="12"/>
      <c r="F60" s="12"/>
      <c r="G60" s="4"/>
      <c r="H60" s="11"/>
      <c r="I60" s="4"/>
      <c r="J60" s="4"/>
    </row>
    <row r="61" spans="1:10" s="2" customFormat="1" ht="14.25">
      <c r="A61" s="3"/>
      <c r="B61" s="4"/>
      <c r="C61" s="4"/>
      <c r="D61" s="4"/>
      <c r="E61" s="13"/>
      <c r="F61" s="14"/>
      <c r="G61" s="4"/>
      <c r="H61" s="14"/>
      <c r="I61" s="4"/>
      <c r="J61" s="4"/>
    </row>
    <row r="62" spans="1:10" ht="78.75">
      <c r="A62" s="3"/>
      <c r="B62" s="52"/>
      <c r="C62" s="54" t="s">
        <v>27</v>
      </c>
      <c r="D62" s="55" t="s">
        <v>20</v>
      </c>
      <c r="E62" s="55" t="s">
        <v>21</v>
      </c>
      <c r="F62" s="56"/>
      <c r="G62" s="56"/>
      <c r="H62" s="4"/>
      <c r="I62" s="14"/>
      <c r="J62" s="4"/>
    </row>
    <row r="63" spans="1:10" ht="20.25">
      <c r="A63" s="3"/>
      <c r="B63" s="52"/>
      <c r="C63" s="55"/>
      <c r="D63" s="55">
        <v>2025</v>
      </c>
      <c r="E63" s="55">
        <v>2024</v>
      </c>
      <c r="F63" s="57"/>
      <c r="G63" s="57"/>
      <c r="H63" s="15"/>
      <c r="I63" s="15"/>
      <c r="J63" s="3"/>
    </row>
    <row r="64" spans="1:10" ht="20.25">
      <c r="A64" s="3"/>
      <c r="B64" s="52"/>
      <c r="C64" s="55"/>
      <c r="D64" s="55"/>
      <c r="E64" s="55"/>
      <c r="F64" s="57"/>
      <c r="G64" s="57"/>
      <c r="H64" s="15"/>
      <c r="I64" s="15"/>
      <c r="J64" s="3"/>
    </row>
    <row r="65" spans="1:10" ht="20.25">
      <c r="B65" s="52"/>
      <c r="C65" s="55"/>
      <c r="D65" s="55"/>
      <c r="E65" s="55"/>
      <c r="F65" s="57"/>
      <c r="G65" s="57"/>
      <c r="I65" s="19"/>
    </row>
    <row r="66" spans="1:10" ht="83.25" customHeight="1">
      <c r="A66" s="1"/>
      <c r="B66" s="52"/>
      <c r="C66" s="80" t="s">
        <v>25</v>
      </c>
      <c r="D66" s="80"/>
      <c r="E66" s="80"/>
      <c r="F66" s="53"/>
      <c r="G66" s="53"/>
      <c r="H66" s="1"/>
      <c r="I66" s="1"/>
      <c r="J66" s="1"/>
    </row>
    <row r="67" spans="1:10" ht="20.25">
      <c r="A67" s="1"/>
      <c r="B67" s="52"/>
      <c r="C67" s="55"/>
      <c r="D67" s="55"/>
      <c r="E67" s="55"/>
      <c r="F67" s="53"/>
      <c r="G67" s="53"/>
      <c r="H67" s="1"/>
      <c r="I67" s="1"/>
      <c r="J67" s="1"/>
    </row>
    <row r="68" spans="1:10" ht="93" customHeight="1">
      <c r="A68" s="1"/>
      <c r="B68" s="52"/>
      <c r="C68" s="80" t="s">
        <v>24</v>
      </c>
      <c r="D68" s="80"/>
      <c r="E68" s="80"/>
      <c r="F68" s="53"/>
      <c r="G68" s="53"/>
      <c r="H68" s="1"/>
      <c r="I68" s="1"/>
      <c r="J68" s="1"/>
    </row>
    <row r="69" spans="1:10" ht="20.25">
      <c r="A69" s="1"/>
      <c r="B69" s="52"/>
      <c r="C69" s="55"/>
      <c r="D69" s="55"/>
      <c r="E69" s="55"/>
      <c r="F69" s="53"/>
      <c r="G69" s="53"/>
      <c r="H69" s="1"/>
      <c r="I69" s="1"/>
      <c r="J69" s="1"/>
    </row>
    <row r="70" spans="1:10" ht="119.25" customHeight="1">
      <c r="A70" s="1"/>
      <c r="B70" s="52"/>
      <c r="C70" s="80" t="s">
        <v>23</v>
      </c>
      <c r="D70" s="80"/>
      <c r="E70" s="80"/>
      <c r="F70" s="53"/>
      <c r="G70" s="53"/>
      <c r="H70" s="1"/>
      <c r="I70" s="1"/>
      <c r="J70" s="1"/>
    </row>
    <row r="71" spans="1:10" ht="20.25">
      <c r="A71" s="1"/>
      <c r="B71" s="52"/>
      <c r="C71" s="55"/>
      <c r="D71" s="55"/>
      <c r="E71" s="55"/>
      <c r="F71" s="53"/>
      <c r="G71" s="53"/>
      <c r="H71" s="1"/>
      <c r="I71" s="1"/>
      <c r="J71" s="1"/>
    </row>
    <row r="72" spans="1:10" ht="110.25" customHeight="1">
      <c r="A72" s="1"/>
      <c r="B72" s="52"/>
      <c r="C72" s="80" t="s">
        <v>26</v>
      </c>
      <c r="D72" s="80"/>
      <c r="E72" s="80"/>
      <c r="F72" s="53"/>
      <c r="G72" s="53"/>
      <c r="H72" s="1"/>
      <c r="I72" s="1"/>
      <c r="J72" s="1"/>
    </row>
    <row r="73" spans="1:10" ht="20.25">
      <c r="A73" s="1"/>
      <c r="B73" s="52"/>
      <c r="C73" s="55"/>
      <c r="D73" s="55"/>
      <c r="E73" s="55"/>
      <c r="F73" s="53"/>
      <c r="G73" s="53"/>
      <c r="H73" s="1"/>
      <c r="I73" s="1"/>
      <c r="J73" s="1"/>
    </row>
    <row r="74" spans="1:10" ht="158.25" customHeight="1">
      <c r="A74" s="1"/>
      <c r="B74" s="52"/>
      <c r="C74" s="80" t="s">
        <v>36</v>
      </c>
      <c r="D74" s="80"/>
      <c r="E74" s="80"/>
      <c r="F74" s="53"/>
      <c r="G74" s="53"/>
      <c r="H74" s="1"/>
      <c r="I74" s="1"/>
      <c r="J74" s="1"/>
    </row>
    <row r="75" spans="1:10" ht="20.25">
      <c r="A75" s="1"/>
      <c r="B75" s="52"/>
      <c r="C75" s="55"/>
      <c r="D75" s="55"/>
      <c r="E75" s="55"/>
      <c r="F75" s="53"/>
      <c r="G75" s="53"/>
      <c r="H75" s="1"/>
      <c r="I75" s="1"/>
      <c r="J75" s="1"/>
    </row>
    <row r="76" spans="1:10" ht="135.75" customHeight="1">
      <c r="B76" s="52"/>
      <c r="C76" s="80" t="s">
        <v>28</v>
      </c>
      <c r="D76" s="80"/>
      <c r="E76" s="80"/>
      <c r="F76" s="53"/>
      <c r="G76" s="58"/>
      <c r="I76" s="19"/>
    </row>
    <row r="77" spans="1:10" ht="20.25">
      <c r="B77" s="52"/>
      <c r="C77" s="55"/>
      <c r="D77" s="55"/>
      <c r="E77" s="55"/>
      <c r="F77" s="58"/>
      <c r="G77" s="57"/>
      <c r="I77" s="19"/>
    </row>
    <row r="78" spans="1:10" ht="137.25" customHeight="1">
      <c r="B78" s="52"/>
      <c r="C78" s="80" t="s">
        <v>29</v>
      </c>
      <c r="D78" s="80"/>
      <c r="E78" s="80"/>
      <c r="F78" s="58"/>
      <c r="G78" s="57"/>
      <c r="I78" s="19"/>
    </row>
    <row r="79" spans="1:10" ht="20.25">
      <c r="B79" s="52"/>
      <c r="C79" s="55"/>
      <c r="D79" s="55"/>
      <c r="E79" s="55"/>
      <c r="F79" s="58"/>
      <c r="G79" s="57"/>
      <c r="I79" s="19"/>
    </row>
    <row r="80" spans="1:10" ht="138.75" customHeight="1">
      <c r="B80" s="52"/>
      <c r="C80" s="80" t="s">
        <v>30</v>
      </c>
      <c r="D80" s="80"/>
      <c r="E80" s="80"/>
      <c r="F80" s="58"/>
      <c r="G80" s="57"/>
      <c r="I80" s="19"/>
    </row>
    <row r="81" spans="2:9" ht="20.25">
      <c r="B81" s="52"/>
      <c r="C81" s="55"/>
      <c r="D81" s="55"/>
      <c r="E81" s="55"/>
      <c r="F81" s="58"/>
      <c r="G81" s="57"/>
      <c r="I81" s="19"/>
    </row>
    <row r="82" spans="2:9" ht="129" customHeight="1">
      <c r="B82" s="52"/>
      <c r="C82" s="80" t="s">
        <v>31</v>
      </c>
      <c r="D82" s="80"/>
      <c r="E82" s="80"/>
      <c r="F82" s="57"/>
      <c r="G82" s="57"/>
      <c r="I82" s="19"/>
    </row>
    <row r="83" spans="2:9" ht="20.25">
      <c r="B83" s="52"/>
      <c r="C83" s="55"/>
      <c r="D83" s="55"/>
      <c r="E83" s="55"/>
      <c r="F83" s="57"/>
      <c r="G83" s="57"/>
      <c r="I83" s="19"/>
    </row>
    <row r="84" spans="2:9" ht="124.5" customHeight="1">
      <c r="B84" s="52"/>
      <c r="C84" s="80" t="s">
        <v>32</v>
      </c>
      <c r="D84" s="80"/>
      <c r="E84" s="80"/>
      <c r="F84" s="57"/>
      <c r="G84" s="57"/>
      <c r="I84" s="19"/>
    </row>
    <row r="85" spans="2:9" ht="20.25">
      <c r="B85" s="52"/>
      <c r="C85" s="55"/>
      <c r="D85" s="55"/>
      <c r="E85" s="55"/>
      <c r="F85" s="57"/>
      <c r="G85" s="57"/>
      <c r="I85" s="19"/>
    </row>
    <row r="86" spans="2:9" ht="120.75" customHeight="1">
      <c r="B86" s="52"/>
      <c r="C86" s="80" t="s">
        <v>33</v>
      </c>
      <c r="D86" s="80"/>
      <c r="E86" s="80"/>
      <c r="F86" s="57"/>
      <c r="G86" s="57"/>
      <c r="I86" s="19"/>
    </row>
    <row r="87" spans="2:9" ht="20.25">
      <c r="B87" s="52"/>
      <c r="C87" s="55"/>
      <c r="D87" s="55"/>
      <c r="E87" s="55"/>
      <c r="F87" s="57"/>
      <c r="G87" s="57"/>
      <c r="I87" s="19"/>
    </row>
    <row r="88" spans="2:9" ht="199.5" customHeight="1">
      <c r="B88" s="52"/>
      <c r="C88" s="80" t="s">
        <v>34</v>
      </c>
      <c r="D88" s="80"/>
      <c r="E88" s="80"/>
      <c r="F88" s="57"/>
      <c r="G88" s="57"/>
    </row>
    <row r="89" spans="2:9" ht="20.25">
      <c r="B89" s="52"/>
      <c r="C89" s="55"/>
      <c r="D89" s="55"/>
      <c r="E89" s="55"/>
      <c r="F89" s="57"/>
      <c r="G89" s="57"/>
    </row>
    <row r="90" spans="2:9" ht="20.25">
      <c r="B90" s="52"/>
      <c r="C90" s="55"/>
      <c r="D90" s="55"/>
      <c r="E90" s="55"/>
      <c r="F90" s="57"/>
      <c r="G90" s="57"/>
    </row>
    <row r="91" spans="2:9" ht="20.25">
      <c r="B91" s="52"/>
      <c r="C91" s="55"/>
      <c r="D91" s="55"/>
      <c r="E91" s="55"/>
      <c r="F91" s="57"/>
      <c r="G91" s="57"/>
    </row>
    <row r="92" spans="2:9" ht="20.25">
      <c r="B92" s="52"/>
      <c r="C92" s="55"/>
      <c r="D92" s="55"/>
      <c r="E92" s="55"/>
      <c r="F92" s="57"/>
      <c r="G92" s="57"/>
    </row>
    <row r="93" spans="2:9" ht="20.25">
      <c r="B93" s="52"/>
      <c r="C93" s="55"/>
      <c r="D93" s="55"/>
      <c r="E93" s="55"/>
      <c r="F93" s="57"/>
      <c r="G93" s="57"/>
    </row>
    <row r="94" spans="2:9" ht="20.25">
      <c r="B94" s="52"/>
      <c r="C94" s="55"/>
      <c r="D94" s="55"/>
      <c r="E94" s="55"/>
      <c r="F94" s="57"/>
      <c r="G94" s="57"/>
    </row>
    <row r="95" spans="2:9" ht="20.25">
      <c r="B95" s="52"/>
      <c r="C95" s="55"/>
      <c r="D95" s="55"/>
      <c r="E95" s="55"/>
      <c r="F95" s="57"/>
      <c r="G95" s="57"/>
    </row>
    <row r="96" spans="2:9" ht="20.25">
      <c r="B96" s="52"/>
      <c r="C96" s="55"/>
      <c r="D96" s="55"/>
      <c r="E96" s="55"/>
      <c r="F96" s="57"/>
      <c r="G96" s="57"/>
    </row>
    <row r="97" spans="2:10" ht="20.25">
      <c r="B97" s="52"/>
      <c r="C97" s="55"/>
      <c r="D97" s="55"/>
      <c r="E97" s="55"/>
      <c r="F97" s="57"/>
      <c r="G97" s="57"/>
    </row>
    <row r="98" spans="2:10" ht="20.25">
      <c r="B98" s="52"/>
      <c r="C98" s="55"/>
      <c r="D98" s="55"/>
      <c r="E98" s="55"/>
      <c r="F98" s="57"/>
      <c r="G98" s="57"/>
    </row>
    <row r="99" spans="2:10" ht="20.25">
      <c r="B99" s="52"/>
      <c r="C99" s="55"/>
      <c r="D99" s="55"/>
      <c r="E99" s="55"/>
      <c r="F99" s="57"/>
      <c r="G99" s="57"/>
      <c r="I99" s="19"/>
      <c r="J99" s="19"/>
    </row>
    <row r="100" spans="2:10" ht="20.25">
      <c r="B100" s="52"/>
      <c r="C100" s="55"/>
      <c r="D100" s="55"/>
      <c r="E100" s="55"/>
      <c r="F100" s="57"/>
      <c r="G100" s="57"/>
      <c r="I100" s="19"/>
      <c r="J100" s="19"/>
    </row>
    <row r="101" spans="2:10" ht="20.25">
      <c r="B101" s="52"/>
      <c r="C101" s="55"/>
      <c r="D101" s="55"/>
      <c r="E101" s="55"/>
      <c r="F101" s="57"/>
      <c r="G101" s="57"/>
      <c r="I101" s="19"/>
      <c r="J101" s="19"/>
    </row>
    <row r="102" spans="2:10" ht="20.25">
      <c r="B102" s="52"/>
      <c r="C102" s="55"/>
      <c r="D102" s="55"/>
      <c r="E102" s="55"/>
      <c r="F102" s="57"/>
      <c r="G102" s="57"/>
      <c r="I102" s="19"/>
      <c r="J102" s="19"/>
    </row>
    <row r="103" spans="2:10" ht="20.25">
      <c r="B103" s="49"/>
      <c r="C103" s="55"/>
      <c r="D103" s="55"/>
      <c r="E103" s="55"/>
      <c r="F103" s="57"/>
      <c r="G103" s="57"/>
      <c r="I103" s="19"/>
      <c r="J103" s="19"/>
    </row>
    <row r="104" spans="2:10" ht="20.25">
      <c r="B104" s="49"/>
      <c r="C104" s="55"/>
      <c r="D104" s="55"/>
      <c r="E104" s="55"/>
      <c r="F104" s="57"/>
      <c r="G104" s="57"/>
      <c r="I104" s="19"/>
      <c r="J104" s="19"/>
    </row>
    <row r="105" spans="2:10">
      <c r="B105" s="2"/>
      <c r="D105" s="17"/>
      <c r="E105" s="18"/>
      <c r="F105" s="18"/>
      <c r="G105" s="18"/>
      <c r="I105" s="19"/>
      <c r="J105" s="19"/>
    </row>
    <row r="106" spans="2:10">
      <c r="C106" s="20"/>
      <c r="D106" s="1"/>
      <c r="E106" s="6"/>
      <c r="F106" s="1"/>
    </row>
    <row r="107" spans="2:10">
      <c r="C107" s="20"/>
      <c r="D107" s="1"/>
      <c r="E107" s="1"/>
      <c r="F107" s="1"/>
    </row>
    <row r="108" spans="2:10">
      <c r="C108" s="20"/>
      <c r="D108" s="18"/>
      <c r="E108" s="18"/>
      <c r="F108" s="18"/>
      <c r="G108" s="18"/>
    </row>
  </sheetData>
  <sheetProtection formatCells="0" selectLockedCells="1"/>
  <mergeCells count="67">
    <mergeCell ref="L26:N26"/>
    <mergeCell ref="L28:N28"/>
    <mergeCell ref="L2:P5"/>
    <mergeCell ref="L16:N16"/>
    <mergeCell ref="L18:N18"/>
    <mergeCell ref="L20:N20"/>
    <mergeCell ref="L22:N22"/>
    <mergeCell ref="L24:N24"/>
    <mergeCell ref="L6:N6"/>
    <mergeCell ref="L8:N8"/>
    <mergeCell ref="L10:N10"/>
    <mergeCell ref="L12:N12"/>
    <mergeCell ref="L14:N14"/>
    <mergeCell ref="B47:C47"/>
    <mergeCell ref="B26:C26"/>
    <mergeCell ref="B27:C27"/>
    <mergeCell ref="B29:C29"/>
    <mergeCell ref="B40:C40"/>
    <mergeCell ref="B43:C43"/>
    <mergeCell ref="B38:C38"/>
    <mergeCell ref="B39:C39"/>
    <mergeCell ref="B41:C41"/>
    <mergeCell ref="B45:C45"/>
    <mergeCell ref="B31:C31"/>
    <mergeCell ref="B32:C32"/>
    <mergeCell ref="B33:C33"/>
    <mergeCell ref="B34:C34"/>
    <mergeCell ref="B36:C36"/>
    <mergeCell ref="B37:C37"/>
    <mergeCell ref="B19:C19"/>
    <mergeCell ref="B20:C20"/>
    <mergeCell ref="B21:C21"/>
    <mergeCell ref="B22:C22"/>
    <mergeCell ref="B23:C23"/>
    <mergeCell ref="B13:C13"/>
    <mergeCell ref="B14:C14"/>
    <mergeCell ref="B15:C15"/>
    <mergeCell ref="B16:C16"/>
    <mergeCell ref="B18:C18"/>
    <mergeCell ref="A2:I2"/>
    <mergeCell ref="A59:J59"/>
    <mergeCell ref="D50:E50"/>
    <mergeCell ref="H50:I50"/>
    <mergeCell ref="D51:E51"/>
    <mergeCell ref="H51:I51"/>
    <mergeCell ref="D52:E52"/>
    <mergeCell ref="H52:I52"/>
    <mergeCell ref="A7:I7"/>
    <mergeCell ref="A3:I3"/>
    <mergeCell ref="A4:I4"/>
    <mergeCell ref="A5:I5"/>
    <mergeCell ref="C6:I6"/>
    <mergeCell ref="B44:C44"/>
    <mergeCell ref="B25:C25"/>
    <mergeCell ref="B10:C10"/>
    <mergeCell ref="C66:E66"/>
    <mergeCell ref="C68:E68"/>
    <mergeCell ref="C70:E70"/>
    <mergeCell ref="C72:E72"/>
    <mergeCell ref="C74:E74"/>
    <mergeCell ref="C86:E86"/>
    <mergeCell ref="C88:E88"/>
    <mergeCell ref="C76:E76"/>
    <mergeCell ref="C80:E80"/>
    <mergeCell ref="C78:E78"/>
    <mergeCell ref="C82:E82"/>
    <mergeCell ref="C84:E84"/>
  </mergeCells>
  <printOptions horizontalCentered="1"/>
  <pageMargins left="0.78740157480314965" right="0.19685039370078741" top="0.59055118110236227" bottom="0.19685039370078741" header="0" footer="0"/>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EVHP </vt:lpstr>
      <vt:lpstr>'EVHP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2025-07-23T22:16:22Z</cp:lastPrinted>
  <dcterms:created xsi:type="dcterms:W3CDTF">2015-01-30T23:15:20Z</dcterms:created>
  <dcterms:modified xsi:type="dcterms:W3CDTF">2025-08-04T16:12:12Z</dcterms:modified>
</cp:coreProperties>
</file>